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80" activeTab="0"/>
  </bookViews>
  <sheets>
    <sheet name="表紙" sheetId="1" r:id="rId1"/>
    <sheet name="施工実績件数 (1)" sheetId="2" r:id="rId2"/>
    <sheet name="施工実績一覧(2)" sheetId="3" r:id="rId3"/>
    <sheet name="指定施工会社" sheetId="4" r:id="rId4"/>
    <sheet name="指定施工管理者" sheetId="5" r:id="rId5"/>
    <sheet name="講習会実施実績" sheetId="6" r:id="rId6"/>
    <sheet name="製造実績一覧表" sheetId="7" r:id="rId7"/>
    <sheet name="その他" sheetId="8" r:id="rId8"/>
  </sheets>
  <definedNames>
    <definedName name="_xlnm.Print_Area" localSheetId="7">'その他'!$A$1:$H$41</definedName>
    <definedName name="_xlnm.Print_Area" localSheetId="5">'講習会実施実績'!$A$1:$I$38</definedName>
    <definedName name="_xlnm.Print_Area" localSheetId="3">'指定施工会社'!$A$1:$K$27</definedName>
    <definedName name="_xlnm.Print_Area" localSheetId="4">'指定施工管理者'!$A$1:$I$26</definedName>
    <definedName name="_xlnm.Print_Area" localSheetId="1">'施工実績件数 (1)'!$A$1:$N$39</definedName>
    <definedName name="_xlnm.Print_Area" localSheetId="0">'表紙'!$A$1:$I$48</definedName>
  </definedNames>
  <calcPr fullCalcOnLoad="1"/>
</workbook>
</file>

<file path=xl/sharedStrings.xml><?xml version="1.0" encoding="utf-8"?>
<sst xmlns="http://schemas.openxmlformats.org/spreadsheetml/2006/main" count="374" uniqueCount="217">
  <si>
    <t>（擁壁、広告塔、鉄塔、その他）</t>
  </si>
  <si>
    <t>構造種別</t>
  </si>
  <si>
    <t>木造</t>
  </si>
  <si>
    <t>S造、RC造等</t>
  </si>
  <si>
    <t>階数</t>
  </si>
  <si>
    <t>高さ</t>
  </si>
  <si>
    <t>軒高</t>
  </si>
  <si>
    <t>延べ面積</t>
  </si>
  <si>
    <t>その他</t>
  </si>
  <si>
    <t>種別</t>
  </si>
  <si>
    <t>構造</t>
  </si>
  <si>
    <t>擁壁</t>
  </si>
  <si>
    <t>RC造</t>
  </si>
  <si>
    <t>CB造</t>
  </si>
  <si>
    <t>間知石造</t>
  </si>
  <si>
    <t>広告塔</t>
  </si>
  <si>
    <t>鉄塔</t>
  </si>
  <si>
    <t>実績件数</t>
  </si>
  <si>
    <t>期間累計</t>
  </si>
  <si>
    <t>累計</t>
  </si>
  <si>
    <t>小計</t>
  </si>
  <si>
    <t>合計</t>
  </si>
  <si>
    <t>S造</t>
  </si>
  <si>
    <t>RC造等</t>
  </si>
  <si>
    <t>建築基準法の確認不要</t>
  </si>
  <si>
    <t>建築基準法の確認必要</t>
  </si>
  <si>
    <t>指定実績</t>
  </si>
  <si>
    <t>実績（社）</t>
  </si>
  <si>
    <t>会社名</t>
  </si>
  <si>
    <t>所在地</t>
  </si>
  <si>
    <t>電話</t>
  </si>
  <si>
    <t>指定日</t>
  </si>
  <si>
    <t>施工実績</t>
  </si>
  <si>
    <t>㈱地盤改良工法</t>
  </si>
  <si>
    <t>大阪府吹田市藤白台５－８－１</t>
  </si>
  <si>
    <t>地盤杭太郎</t>
  </si>
  <si>
    <t>指定解除</t>
  </si>
  <si>
    <t>現在累計</t>
  </si>
  <si>
    <t>氏名</t>
  </si>
  <si>
    <t>所属</t>
  </si>
  <si>
    <t>指定施工管理者数</t>
  </si>
  <si>
    <t>現在</t>
  </si>
  <si>
    <t>○○講習会</t>
  </si>
  <si>
    <t>プログラム</t>
  </si>
  <si>
    <t>（書ききれない場合は、別添で可）</t>
  </si>
  <si>
    <t>1.講義</t>
  </si>
  <si>
    <t>2.実習</t>
  </si>
  <si>
    <t>3.試験</t>
  </si>
  <si>
    <t>（内容）</t>
  </si>
  <si>
    <t>実績（回）</t>
  </si>
  <si>
    <t>実施日</t>
  </si>
  <si>
    <t>場所</t>
  </si>
  <si>
    <t>出席会社（社）</t>
  </si>
  <si>
    <t>認定会社数</t>
  </si>
  <si>
    <t>認定施工管理者数</t>
  </si>
  <si>
    <t>出席者（人）</t>
  </si>
  <si>
    <t>直近3年度の実績</t>
  </si>
  <si>
    <t>＜2m</t>
  </si>
  <si>
    <t>≦10m</t>
  </si>
  <si>
    <t>&gt;10m</t>
  </si>
  <si>
    <t>≦5m</t>
  </si>
  <si>
    <t>－</t>
  </si>
  <si>
    <t>≦2</t>
  </si>
  <si>
    <t>≦13m</t>
  </si>
  <si>
    <t>≦9m</t>
  </si>
  <si>
    <t>≦500㎡</t>
  </si>
  <si>
    <t>≦200㎡</t>
  </si>
  <si>
    <t>≦3</t>
  </si>
  <si>
    <t>No.</t>
  </si>
  <si>
    <t>No.</t>
  </si>
  <si>
    <t>06-6872-0000</t>
  </si>
  <si>
    <t>代表者氏名</t>
  </si>
  <si>
    <t>工事名</t>
  </si>
  <si>
    <t>建物規模</t>
  </si>
  <si>
    <t>用途</t>
  </si>
  <si>
    <t>竣工年月※1</t>
  </si>
  <si>
    <t>○○様住宅新築工事</t>
  </si>
  <si>
    <t>打設本数</t>
  </si>
  <si>
    <t>最大施工</t>
  </si>
  <si>
    <t>深さ</t>
  </si>
  <si>
    <t>(m)</t>
  </si>
  <si>
    <t>(本）</t>
  </si>
  <si>
    <t>(㎡）</t>
  </si>
  <si>
    <t>大阪府吹田市</t>
  </si>
  <si>
    <t>最大値</t>
  </si>
  <si>
    <t>（本）</t>
  </si>
  <si>
    <t>No.</t>
  </si>
  <si>
    <t>(m)</t>
  </si>
  <si>
    <t>(㎡）</t>
  </si>
  <si>
    <t>(m)</t>
  </si>
  <si>
    <t>註）</t>
  </si>
  <si>
    <t>※1：竣工年月が不明の場合は、当該工法の施工完了時の日付を記入</t>
  </si>
  <si>
    <t>２．不同沈下などの事故案件の有無（有の場合は、内容、原因と対応状況）</t>
  </si>
  <si>
    <t>１．法令、JIS等の最新版への適合性についての問題の有無（有の場合は、内容と対応方法）</t>
  </si>
  <si>
    <t>四号建築物、学会小規模指針、その他による分類</t>
  </si>
  <si>
    <t>※　小規模建築物基礎設計指針（日本建築学会、2008）</t>
  </si>
  <si>
    <t>（小規模指針の適用範囲外の建築物）</t>
  </si>
  <si>
    <t>①　四号建築物</t>
  </si>
  <si>
    <t>③　その他</t>
  </si>
  <si>
    <t>④　工作物</t>
  </si>
  <si>
    <r>
      <t>安全審査必要　</t>
    </r>
    <r>
      <rPr>
        <sz val="8"/>
        <rFont val="ＭＳ Ｐゴシック"/>
        <family val="3"/>
      </rPr>
      <t>(近畿建築行政会議での取り扱い)</t>
    </r>
  </si>
  <si>
    <r>
      <t>建築基準法の確認必要　</t>
    </r>
    <r>
      <rPr>
        <sz val="8"/>
        <rFont val="ＭＳ Ｐゴシック"/>
        <family val="3"/>
      </rPr>
      <t>(宅造法による制限)</t>
    </r>
  </si>
  <si>
    <t>（学会小規模指針の適用範囲の中で、四号建築物とならない建築物）</t>
  </si>
  <si>
    <t>S、RC造等</t>
  </si>
  <si>
    <t>RC造,&lt;2m</t>
  </si>
  <si>
    <t>RC造,≦10m</t>
  </si>
  <si>
    <t>RC造,&gt;10m</t>
  </si>
  <si>
    <t>CB造等,&lt;2m</t>
  </si>
  <si>
    <t>CB造等,≦5m</t>
  </si>
  <si>
    <r>
      <t>②小規模指針</t>
    </r>
    <r>
      <rPr>
        <b/>
        <vertAlign val="superscript"/>
        <sz val="11"/>
        <rFont val="ＭＳ Ｐゴシック"/>
        <family val="3"/>
      </rPr>
      <t>※</t>
    </r>
  </si>
  <si>
    <t>住宅</t>
  </si>
  <si>
    <t>木</t>
  </si>
  <si>
    <t>構成</t>
  </si>
  <si>
    <t>１．施工実績件数一覧表</t>
  </si>
  <si>
    <t>２．施工実績一覧表</t>
  </si>
  <si>
    <t>３．指定施工会社一覧表</t>
  </si>
  <si>
    <t>４．指定施工管理者一覧表</t>
  </si>
  <si>
    <t>５．講習会等実施実績一覧表</t>
  </si>
  <si>
    <t>(1)法令、JIS等の最新版への適合性</t>
  </si>
  <si>
    <t>(2)事故案件の有無</t>
  </si>
  <si>
    <t>３．指定施工会社一覧表</t>
  </si>
  <si>
    <t>５．講習会実施実績一覧表</t>
  </si>
  <si>
    <t>No.</t>
  </si>
  <si>
    <t>JIS製品（JIS製品の場合は、最新のJIS認証証明書の写しを添付してください）</t>
  </si>
  <si>
    <t>１．製品製造規格（JIS、社内規格）</t>
  </si>
  <si>
    <t>２．標準仕様（複数有る場合は、製品毎に）</t>
  </si>
  <si>
    <t>（１）φ200</t>
  </si>
  <si>
    <t>寸法：φ200mm×L（2m～5m）</t>
  </si>
  <si>
    <t>公差：外径±2mm、長さ＋30mm、-0mm</t>
  </si>
  <si>
    <t>Fc：36N/mm2</t>
  </si>
  <si>
    <t>（２）φ250</t>
  </si>
  <si>
    <t>寸法：φ250mm×L（2m～5m）</t>
  </si>
  <si>
    <t>鉄筋：主筋SD235、D10×6本</t>
  </si>
  <si>
    <t>　　　　フープ　SR235、φ6　@100らせん状</t>
  </si>
  <si>
    <t>３．製造実績</t>
  </si>
  <si>
    <t>製品番号</t>
  </si>
  <si>
    <t>φ200</t>
  </si>
  <si>
    <t>φ250</t>
  </si>
  <si>
    <t>製造数（本）</t>
  </si>
  <si>
    <t>４．品質実績</t>
  </si>
  <si>
    <t>Fc</t>
  </si>
  <si>
    <t>（単位：kN/m2）</t>
  </si>
  <si>
    <t>主筋σy</t>
  </si>
  <si>
    <t>フープσy</t>
  </si>
  <si>
    <t>50±3</t>
  </si>
  <si>
    <t>300±20</t>
  </si>
  <si>
    <t>(1)強度</t>
  </si>
  <si>
    <t>(2)寸法</t>
  </si>
  <si>
    <t>（単位：mm）</t>
  </si>
  <si>
    <t>φ200直径</t>
  </si>
  <si>
    <t>φ250直径</t>
  </si>
  <si>
    <t>φ200反り</t>
  </si>
  <si>
    <t>200±0.5</t>
  </si>
  <si>
    <t>250±0.5</t>
  </si>
  <si>
    <t>250±0.6</t>
  </si>
  <si>
    <t>2±0.3</t>
  </si>
  <si>
    <t>2±0.4</t>
  </si>
  <si>
    <t>2±0.5</t>
  </si>
  <si>
    <t>7．その他特記事項</t>
  </si>
  <si>
    <t>６．製造実績一覧表（自社製造の場合）</t>
  </si>
  <si>
    <t>７．その他</t>
  </si>
  <si>
    <t>基礎構造に関する性能証明の更新時提出資料</t>
  </si>
  <si>
    <t>　更新を要する技術</t>
  </si>
  <si>
    <t>適用範囲に小規模建築物が含まれる工法</t>
  </si>
  <si>
    <t>地盤調査がＳＷＳ試験に基づく工法</t>
  </si>
  <si>
    <t>指定施工会社制度（協会制度）に基づく運用体制を規定する工法</t>
  </si>
  <si>
    <t>（構造計算書の提出が不要とされる小規模な建築物）</t>
  </si>
  <si>
    <t>３．性能証明の適用範囲外での使用の有無（有の場合は、内容）</t>
  </si>
  <si>
    <t>４．地盤保証適用の状況と工法独自の制約条件</t>
  </si>
  <si>
    <t>５．確認申請における拒否経験の有無と内容</t>
  </si>
  <si>
    <t>６．技術資料の微修正の有無と対応方法</t>
  </si>
  <si>
    <r>
      <t>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)適用範囲外での使用</t>
    </r>
  </si>
  <si>
    <r>
      <t>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)地盤保証適用上の制約</t>
    </r>
  </si>
  <si>
    <r>
      <t>(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)確認申請における問題</t>
    </r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</si>
  <si>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)技術資料の微修正の有無</t>
    </r>
  </si>
  <si>
    <t>（書式-1)</t>
  </si>
  <si>
    <t>（書式-2)</t>
  </si>
  <si>
    <t>（書式-3)</t>
  </si>
  <si>
    <t>（書式-4)</t>
  </si>
  <si>
    <t>（書式-5)</t>
  </si>
  <si>
    <t>（書式-6)</t>
  </si>
  <si>
    <t>（書式-7)</t>
  </si>
  <si>
    <t>階数≦3、建築物高さ≦13m、軒高≦9m、延べ面積≦500㎡</t>
  </si>
  <si>
    <t>上記に準ずる建築物</t>
  </si>
  <si>
    <t>申込者以外の会社が技術を運用する場合</t>
  </si>
  <si>
    <t>（書式-1）</t>
  </si>
  <si>
    <t>（書式-2）</t>
  </si>
  <si>
    <t>（書式-3）</t>
  </si>
  <si>
    <t>（書式-4）</t>
  </si>
  <si>
    <t>（書式-5）</t>
  </si>
  <si>
    <t>（書式-6）</t>
  </si>
  <si>
    <t>（書式-7）</t>
  </si>
  <si>
    <t>□適合している
□適合していない部分がある
　（内容と対応方法）</t>
  </si>
  <si>
    <t>□ない
□ある
　（内容、原因と対応状況）</t>
  </si>
  <si>
    <t>□ない
□ある
　（内容）</t>
  </si>
  <si>
    <t>□ない
□ある
　（対応方法）</t>
  </si>
  <si>
    <t>□適用されていない
□適用されている
　（制約条件）</t>
  </si>
  <si>
    <t>□</t>
  </si>
  <si>
    <t>次の各項のいずれかに該当する基礎工法（杭工法）</t>
  </si>
  <si>
    <t>次の各項のいずれかに該当する基礎工法（地盤補強工法、地盤改良工法）</t>
  </si>
  <si>
    <t>（改定時も同様とする）</t>
  </si>
  <si>
    <t>○○○工法</t>
  </si>
  <si>
    <t>註)階数、高さ、軒高、延べ面積がそれぞれ最大の案件について、1行に表示。</t>
  </si>
  <si>
    <t>　○○○工法</t>
  </si>
  <si>
    <t>基礎</t>
  </si>
  <si>
    <t>形式</t>
  </si>
  <si>
    <t>布</t>
  </si>
  <si>
    <t>実績（人）</t>
  </si>
  <si>
    <t>5
（㈱○○、△△㈱）</t>
  </si>
  <si>
    <t>　（更新前の証明番号：</t>
  </si>
  <si>
    <t>）</t>
  </si>
  <si>
    <r>
      <t>GBRC性能証明第</t>
    </r>
    <r>
      <rPr>
        <b/>
        <sz val="11"/>
        <color indexed="10"/>
        <rFont val="ＭＳ Ｐゴシック"/>
        <family val="3"/>
      </rPr>
      <t>○○－○○号</t>
    </r>
  </si>
  <si>
    <t>2014/10/1～10/2</t>
  </si>
  <si>
    <r>
      <t>6．製造実績一覧表</t>
    </r>
    <r>
      <rPr>
        <b/>
        <i/>
        <sz val="12"/>
        <color indexed="10"/>
        <rFont val="ＭＳ Ｐゴシック"/>
        <family val="3"/>
      </rPr>
      <t>（例）</t>
    </r>
  </si>
  <si>
    <r>
      <t>20</t>
    </r>
    <r>
      <rPr>
        <sz val="10"/>
        <color indexed="10"/>
        <rFont val="ＭＳ Ｐゴシック"/>
        <family val="3"/>
      </rPr>
      <t>○○</t>
    </r>
    <r>
      <rPr>
        <sz val="10"/>
        <rFont val="ＭＳ Ｐゴシック"/>
        <family val="3"/>
      </rPr>
      <t>年</t>
    </r>
  </si>
  <si>
    <r>
      <t>20</t>
    </r>
    <r>
      <rPr>
        <sz val="10"/>
        <color indexed="10"/>
        <rFont val="ＭＳ Ｐゴシック"/>
        <family val="3"/>
      </rPr>
      <t>○○</t>
    </r>
    <r>
      <rPr>
        <sz val="10"/>
        <rFont val="ＭＳ Ｐゴシック"/>
        <family val="3"/>
      </rPr>
      <t>年以前</t>
    </r>
  </si>
  <si>
    <r>
      <t>20</t>
    </r>
    <r>
      <rPr>
        <b/>
        <i/>
        <sz val="11"/>
        <color indexed="10"/>
        <rFont val="ＭＳ Ｐゴシック"/>
        <family val="3"/>
      </rPr>
      <t>○○</t>
    </r>
    <r>
      <rPr>
        <b/>
        <i/>
        <sz val="11"/>
        <rFont val="ＭＳ Ｐゴシック"/>
        <family val="3"/>
      </rPr>
      <t>年～20</t>
    </r>
    <r>
      <rPr>
        <b/>
        <i/>
        <sz val="11"/>
        <color indexed="10"/>
        <rFont val="ＭＳ Ｐゴシック"/>
        <family val="3"/>
      </rPr>
      <t>○○</t>
    </r>
    <r>
      <rPr>
        <b/>
        <i/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</si>
</sst>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i/>
      <sz val="12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vertAlign val="superscript"/>
      <sz val="11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10"/>
      <name val="ＭＳ Ｐゴシック"/>
      <family val="3"/>
    </font>
    <font>
      <sz val="10"/>
      <color indexed="30"/>
      <name val="ＭＳ Ｐゴシック"/>
      <family val="3"/>
    </font>
    <font>
      <sz val="10"/>
      <color indexed="30"/>
      <name val="Calibri"/>
      <family val="2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rgb="FFFF0000"/>
      <name val="ＭＳ Ｐゴシック"/>
      <family val="3"/>
    </font>
    <font>
      <b/>
      <i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58" fontId="0" fillId="0" borderId="0" xfId="0" applyNumberFormat="1" applyAlignment="1">
      <alignment vertical="center"/>
    </xf>
    <xf numFmtId="58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57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Continuous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57" fontId="50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4" fillId="0" borderId="35" xfId="0" applyFont="1" applyBorder="1" applyAlignment="1">
      <alignment vertical="center"/>
    </xf>
    <xf numFmtId="14" fontId="50" fillId="0" borderId="0" xfId="0" applyNumberFormat="1" applyFont="1" applyAlignment="1">
      <alignment horizontal="right" vertical="center"/>
    </xf>
    <xf numFmtId="14" fontId="50" fillId="0" borderId="0" xfId="0" applyNumberFormat="1" applyFont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7" xfId="0" applyFont="1" applyBorder="1" applyAlignment="1">
      <alignment vertical="center" wrapText="1"/>
    </xf>
    <xf numFmtId="0" fontId="4" fillId="0" borderId="28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18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34</xdr:row>
      <xdr:rowOff>9525</xdr:rowOff>
    </xdr:from>
    <xdr:to>
      <xdr:col>13</xdr:col>
      <xdr:colOff>161925</xdr:colOff>
      <xdr:row>38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7258050" y="5867400"/>
          <a:ext cx="1857375" cy="781050"/>
        </a:xfrm>
        <a:prstGeom prst="wedgeRectCallout">
          <a:avLst>
            <a:gd name="adj1" fmla="val -92625"/>
            <a:gd name="adj2" fmla="val -3583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虚偽の報告内容があった場合、証明が失効される場合があります。</a:t>
          </a:r>
        </a:p>
      </xdr:txBody>
    </xdr:sp>
    <xdr:clientData/>
  </xdr:twoCellAnchor>
  <xdr:twoCellAnchor>
    <xdr:from>
      <xdr:col>10</xdr:col>
      <xdr:colOff>285750</xdr:colOff>
      <xdr:row>15</xdr:row>
      <xdr:rowOff>85725</xdr:rowOff>
    </xdr:from>
    <xdr:to>
      <xdr:col>13</xdr:col>
      <xdr:colOff>85725</xdr:colOff>
      <xdr:row>20</xdr:row>
      <xdr:rowOff>9525</xdr:rowOff>
    </xdr:to>
    <xdr:sp>
      <xdr:nvSpPr>
        <xdr:cNvPr id="2" name="四角形吹き出し 2"/>
        <xdr:cNvSpPr>
          <a:spLocks/>
        </xdr:cNvSpPr>
      </xdr:nvSpPr>
      <xdr:spPr>
        <a:xfrm>
          <a:off x="7181850" y="2686050"/>
          <a:ext cx="1857375" cy="781050"/>
        </a:xfrm>
        <a:prstGeom prst="wedgeRectCallout">
          <a:avLst>
            <a:gd name="adj1" fmla="val -92625"/>
            <a:gd name="adj2" fmla="val -3583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該当する部分を□</a:t>
          </a:r>
          <a:r>
            <a:rPr lang="en-US" cap="none" sz="1000" b="0" i="0" u="none" baseline="0">
              <a:solidFill>
                <a:srgbClr val="0066CC"/>
              </a:solidFill>
            </a:rPr>
            <a:t>→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■にして下さい。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69</xdr:row>
      <xdr:rowOff>76200</xdr:rowOff>
    </xdr:from>
    <xdr:to>
      <xdr:col>15</xdr:col>
      <xdr:colOff>504825</xdr:colOff>
      <xdr:row>100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2011025"/>
          <a:ext cx="785812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29</xdr:row>
      <xdr:rowOff>76200</xdr:rowOff>
    </xdr:from>
    <xdr:to>
      <xdr:col>11</xdr:col>
      <xdr:colOff>247650</xdr:colOff>
      <xdr:row>34</xdr:row>
      <xdr:rowOff>0</xdr:rowOff>
    </xdr:to>
    <xdr:sp>
      <xdr:nvSpPr>
        <xdr:cNvPr id="1" name="四角形吹き出し 1"/>
        <xdr:cNvSpPr>
          <a:spLocks/>
        </xdr:cNvSpPr>
      </xdr:nvSpPr>
      <xdr:spPr>
        <a:xfrm>
          <a:off x="6305550" y="4743450"/>
          <a:ext cx="1857375" cy="781050"/>
        </a:xfrm>
        <a:prstGeom prst="wedgeRectCallout">
          <a:avLst>
            <a:gd name="adj1" fmla="val 57115"/>
            <a:gd name="adj2" fmla="val -11388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杭、柱状改良の場合：打設本数を記入</a:t>
          </a:r>
          <a:r>
            <a:rPr lang="en-US" cap="none" sz="1000" b="0" i="0" u="none" baseline="0">
              <a:solidFill>
                <a:srgbClr val="0066CC"/>
              </a:solidFill>
            </a:rPr>
            <a:t>
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その他の改良の場合：パス数</a:t>
          </a:r>
          <a:r>
            <a:rPr lang="en-US" cap="none" sz="1000" b="0" i="0" u="none" baseline="0">
              <a:solidFill>
                <a:srgbClr val="0066CC"/>
              </a:solidFill>
            </a:rPr>
            <a:t>or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ブロック数を記入</a:t>
          </a:r>
          <a:r>
            <a:rPr lang="en-US" cap="none" sz="1000" b="0" i="0" u="none" baseline="0">
              <a:solidFill>
                <a:srgbClr val="0066CC"/>
              </a:solidFill>
            </a:rPr>
            <a:t>
</a:t>
          </a:r>
        </a:p>
      </xdr:txBody>
    </xdr:sp>
    <xdr:clientData/>
  </xdr:twoCellAnchor>
  <xdr:twoCellAnchor>
    <xdr:from>
      <xdr:col>3</xdr:col>
      <xdr:colOff>438150</xdr:colOff>
      <xdr:row>29</xdr:row>
      <xdr:rowOff>95250</xdr:rowOff>
    </xdr:from>
    <xdr:to>
      <xdr:col>6</xdr:col>
      <xdr:colOff>152400</xdr:colOff>
      <xdr:row>34</xdr:row>
      <xdr:rowOff>19050</xdr:rowOff>
    </xdr:to>
    <xdr:sp>
      <xdr:nvSpPr>
        <xdr:cNvPr id="2" name="四角形吹き出し 2"/>
        <xdr:cNvSpPr>
          <a:spLocks/>
        </xdr:cNvSpPr>
      </xdr:nvSpPr>
      <xdr:spPr>
        <a:xfrm>
          <a:off x="3476625" y="4762500"/>
          <a:ext cx="1857375" cy="781050"/>
        </a:xfrm>
        <a:prstGeom prst="wedgeRectCallout">
          <a:avLst>
            <a:gd name="adj1" fmla="val 57115"/>
            <a:gd name="adj2" fmla="val -11388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独立、べた、布　等を記載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39</xdr:row>
      <xdr:rowOff>47625</xdr:rowOff>
    </xdr:from>
    <xdr:to>
      <xdr:col>4</xdr:col>
      <xdr:colOff>552450</xdr:colOff>
      <xdr:row>43</xdr:row>
      <xdr:rowOff>142875</xdr:rowOff>
    </xdr:to>
    <xdr:sp>
      <xdr:nvSpPr>
        <xdr:cNvPr id="1" name="四角形吹き出し 1"/>
        <xdr:cNvSpPr>
          <a:spLocks/>
        </xdr:cNvSpPr>
      </xdr:nvSpPr>
      <xdr:spPr>
        <a:xfrm>
          <a:off x="1438275" y="8505825"/>
          <a:ext cx="1857375" cy="781050"/>
        </a:xfrm>
        <a:prstGeom prst="wedgeRectCallout">
          <a:avLst>
            <a:gd name="adj1" fmla="val 57115"/>
            <a:gd name="adj2" fmla="val -113888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出席会社がわかるように記載して下さい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10</xdr:row>
      <xdr:rowOff>47625</xdr:rowOff>
    </xdr:from>
    <xdr:to>
      <xdr:col>13</xdr:col>
      <xdr:colOff>228600</xdr:colOff>
      <xdr:row>12</xdr:row>
      <xdr:rowOff>152400</xdr:rowOff>
    </xdr:to>
    <xdr:sp>
      <xdr:nvSpPr>
        <xdr:cNvPr id="1" name="四角形吹き出し 1"/>
        <xdr:cNvSpPr>
          <a:spLocks/>
        </xdr:cNvSpPr>
      </xdr:nvSpPr>
      <xdr:spPr>
        <a:xfrm>
          <a:off x="7000875" y="1790700"/>
          <a:ext cx="1857375" cy="781050"/>
        </a:xfrm>
        <a:prstGeom prst="wedgeRectCallout">
          <a:avLst>
            <a:gd name="adj1" fmla="val -92625"/>
            <a:gd name="adj2" fmla="val -3583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該当する部分を□</a:t>
          </a:r>
          <a:r>
            <a:rPr lang="en-US" cap="none" sz="1000" b="0" i="0" u="none" baseline="0">
              <a:solidFill>
                <a:srgbClr val="0066CC"/>
              </a:solidFill>
            </a:rPr>
            <a:t>→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■にして下さい。</a:t>
          </a:r>
        </a:p>
      </xdr:txBody>
    </xdr:sp>
    <xdr:clientData/>
  </xdr:twoCellAnchor>
  <xdr:twoCellAnchor>
    <xdr:from>
      <xdr:col>10</xdr:col>
      <xdr:colOff>428625</xdr:colOff>
      <xdr:row>5</xdr:row>
      <xdr:rowOff>19050</xdr:rowOff>
    </xdr:from>
    <xdr:to>
      <xdr:col>13</xdr:col>
      <xdr:colOff>228600</xdr:colOff>
      <xdr:row>9</xdr:row>
      <xdr:rowOff>114300</xdr:rowOff>
    </xdr:to>
    <xdr:sp>
      <xdr:nvSpPr>
        <xdr:cNvPr id="2" name="四角形吹き出し 2"/>
        <xdr:cNvSpPr>
          <a:spLocks/>
        </xdr:cNvSpPr>
      </xdr:nvSpPr>
      <xdr:spPr>
        <a:xfrm>
          <a:off x="7000875" y="904875"/>
          <a:ext cx="1857375" cy="781050"/>
        </a:xfrm>
        <a:prstGeom prst="wedgeRectCallout">
          <a:avLst>
            <a:gd name="adj1" fmla="val -92625"/>
            <a:gd name="adj2" fmla="val -3583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虚偽の報告内容があった場合、証明が失効される場合があります。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9" max="9" width="9.50390625" style="0" bestFit="1" customWidth="1"/>
  </cols>
  <sheetData>
    <row r="2" ht="14.25">
      <c r="B2" s="75" t="s">
        <v>161</v>
      </c>
    </row>
    <row r="3" spans="2:6" ht="14.25">
      <c r="B3" s="75"/>
      <c r="F3" t="s">
        <v>200</v>
      </c>
    </row>
    <row r="5" ht="13.5">
      <c r="I5" s="81">
        <v>42887</v>
      </c>
    </row>
    <row r="6" ht="14.25">
      <c r="A6" s="78" t="s">
        <v>203</v>
      </c>
    </row>
    <row r="7" spans="1:8" ht="13.5">
      <c r="A7" t="s">
        <v>209</v>
      </c>
      <c r="D7" t="s">
        <v>211</v>
      </c>
      <c r="H7" t="s">
        <v>210</v>
      </c>
    </row>
    <row r="10" ht="13.5">
      <c r="A10" s="76" t="s">
        <v>162</v>
      </c>
    </row>
    <row r="11" ht="13.5">
      <c r="A11" s="76"/>
    </row>
    <row r="12" ht="13.5">
      <c r="B12" t="s">
        <v>198</v>
      </c>
    </row>
    <row r="13" spans="2:3" ht="13.5">
      <c r="B13" s="1" t="s">
        <v>197</v>
      </c>
      <c r="C13" t="s">
        <v>163</v>
      </c>
    </row>
    <row r="14" spans="2:4" ht="13.5">
      <c r="B14" s="1"/>
      <c r="D14" t="s">
        <v>182</v>
      </c>
    </row>
    <row r="15" spans="2:4" ht="13.5">
      <c r="B15" s="1"/>
      <c r="D15" t="s">
        <v>183</v>
      </c>
    </row>
    <row r="16" spans="2:3" ht="13.5">
      <c r="B16" s="1" t="s">
        <v>197</v>
      </c>
      <c r="C16" t="s">
        <v>164</v>
      </c>
    </row>
    <row r="18" ht="13.5">
      <c r="B18" t="s">
        <v>199</v>
      </c>
    </row>
    <row r="19" spans="2:3" ht="13.5">
      <c r="B19" s="1" t="s">
        <v>197</v>
      </c>
      <c r="C19" t="s">
        <v>163</v>
      </c>
    </row>
    <row r="20" spans="2:4" ht="13.5">
      <c r="B20" s="1"/>
      <c r="D20" t="s">
        <v>182</v>
      </c>
    </row>
    <row r="21" spans="2:4" ht="13.5">
      <c r="B21" s="1"/>
      <c r="D21" t="s">
        <v>183</v>
      </c>
    </row>
    <row r="22" spans="2:3" ht="13.5">
      <c r="B22" s="1" t="s">
        <v>197</v>
      </c>
      <c r="C22" t="s">
        <v>164</v>
      </c>
    </row>
    <row r="23" spans="2:3" ht="13.5">
      <c r="B23" s="1" t="s">
        <v>197</v>
      </c>
      <c r="C23" t="s">
        <v>165</v>
      </c>
    </row>
    <row r="24" ht="13.5">
      <c r="D24" t="s">
        <v>184</v>
      </c>
    </row>
    <row r="28" ht="13.5">
      <c r="A28" s="73" t="s">
        <v>112</v>
      </c>
    </row>
    <row r="29" spans="2:7" ht="13.5">
      <c r="B29" t="s">
        <v>113</v>
      </c>
      <c r="G29" t="s">
        <v>175</v>
      </c>
    </row>
    <row r="31" spans="2:7" ht="13.5">
      <c r="B31" t="s">
        <v>114</v>
      </c>
      <c r="G31" t="s">
        <v>176</v>
      </c>
    </row>
    <row r="33" spans="2:7" ht="13.5">
      <c r="B33" t="s">
        <v>115</v>
      </c>
      <c r="G33" t="s">
        <v>177</v>
      </c>
    </row>
    <row r="35" spans="2:7" ht="13.5">
      <c r="B35" t="s">
        <v>116</v>
      </c>
      <c r="G35" t="s">
        <v>178</v>
      </c>
    </row>
    <row r="37" spans="2:7" ht="13.5">
      <c r="B37" t="s">
        <v>117</v>
      </c>
      <c r="G37" t="s">
        <v>179</v>
      </c>
    </row>
    <row r="39" spans="2:7" ht="13.5">
      <c r="B39" t="s">
        <v>159</v>
      </c>
      <c r="G39" t="s">
        <v>180</v>
      </c>
    </row>
    <row r="41" spans="2:7" ht="13.5">
      <c r="B41" t="s">
        <v>160</v>
      </c>
      <c r="G41" t="s">
        <v>181</v>
      </c>
    </row>
    <row r="42" ht="18" customHeight="1">
      <c r="C42" s="10" t="s">
        <v>118</v>
      </c>
    </row>
    <row r="43" ht="18" customHeight="1">
      <c r="C43" s="10" t="s">
        <v>119</v>
      </c>
    </row>
    <row r="44" ht="18" customHeight="1">
      <c r="C44" t="s">
        <v>171</v>
      </c>
    </row>
    <row r="45" ht="18" customHeight="1">
      <c r="C45" t="s">
        <v>172</v>
      </c>
    </row>
    <row r="46" ht="18" customHeight="1">
      <c r="C46" t="s">
        <v>173</v>
      </c>
    </row>
    <row r="47" ht="18" customHeight="1">
      <c r="C47" t="s">
        <v>174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M27" sqref="M27"/>
    </sheetView>
  </sheetViews>
  <sheetFormatPr defaultColWidth="9.00390625" defaultRowHeight="13.5"/>
  <cols>
    <col min="1" max="1" width="20.50390625" style="0" customWidth="1"/>
    <col min="5" max="5" width="9.50390625" style="0" bestFit="1" customWidth="1"/>
    <col min="6" max="6" width="13.625" style="0" bestFit="1" customWidth="1"/>
    <col min="7" max="7" width="2.50390625" style="0" customWidth="1"/>
    <col min="8" max="8" width="11.125" style="0" bestFit="1" customWidth="1"/>
    <col min="13" max="13" width="12.50390625" style="0" bestFit="1" customWidth="1"/>
  </cols>
  <sheetData>
    <row r="1" spans="1:14" ht="14.25">
      <c r="A1" s="78" t="s">
        <v>201</v>
      </c>
      <c r="D1" s="1"/>
      <c r="E1" s="58"/>
      <c r="F1" s="11" t="s">
        <v>113</v>
      </c>
      <c r="G1" s="2"/>
      <c r="H1" s="2"/>
      <c r="N1" t="s">
        <v>185</v>
      </c>
    </row>
    <row r="2" spans="1:8" ht="14.25">
      <c r="A2" s="78"/>
      <c r="D2" s="1"/>
      <c r="E2" s="58"/>
      <c r="F2" s="11"/>
      <c r="G2" s="2"/>
      <c r="H2" s="2"/>
    </row>
    <row r="3" ht="13.5">
      <c r="N3" s="12" t="s">
        <v>216</v>
      </c>
    </row>
    <row r="4" spans="1:14" ht="14.25" thickBot="1">
      <c r="A4" t="s">
        <v>94</v>
      </c>
      <c r="B4" s="21"/>
      <c r="C4" s="21"/>
      <c r="D4" s="21"/>
      <c r="E4" s="21"/>
      <c r="F4" s="21"/>
      <c r="G4" s="21"/>
      <c r="H4" s="29"/>
      <c r="I4" s="21"/>
      <c r="J4" s="21"/>
      <c r="K4" s="21"/>
      <c r="L4" s="21"/>
      <c r="M4" s="21"/>
      <c r="N4" s="21"/>
    </row>
    <row r="5" spans="1:8" ht="14.25" thickBot="1">
      <c r="A5" s="60" t="s">
        <v>97</v>
      </c>
      <c r="B5" s="21" t="s">
        <v>166</v>
      </c>
      <c r="F5" s="21"/>
      <c r="H5" t="s">
        <v>17</v>
      </c>
    </row>
    <row r="6" spans="1:14" ht="13.5">
      <c r="A6" s="28" t="s">
        <v>1</v>
      </c>
      <c r="B6" s="17" t="s">
        <v>4</v>
      </c>
      <c r="C6" s="17" t="s">
        <v>5</v>
      </c>
      <c r="D6" s="17" t="s">
        <v>6</v>
      </c>
      <c r="E6" s="17" t="s">
        <v>7</v>
      </c>
      <c r="F6" s="21"/>
      <c r="G6" s="21"/>
      <c r="H6" s="22" t="s">
        <v>10</v>
      </c>
      <c r="I6" s="17" t="s">
        <v>214</v>
      </c>
      <c r="J6" s="17" t="s">
        <v>214</v>
      </c>
      <c r="K6" s="17" t="s">
        <v>214</v>
      </c>
      <c r="L6" s="22" t="s">
        <v>18</v>
      </c>
      <c r="M6" s="22" t="s">
        <v>215</v>
      </c>
      <c r="N6" s="22" t="s">
        <v>19</v>
      </c>
    </row>
    <row r="7" spans="1:14" ht="13.5">
      <c r="A7" s="17" t="s">
        <v>2</v>
      </c>
      <c r="B7" s="17" t="s">
        <v>62</v>
      </c>
      <c r="C7" s="17" t="s">
        <v>63</v>
      </c>
      <c r="D7" s="17" t="s">
        <v>64</v>
      </c>
      <c r="E7" s="17" t="s">
        <v>65</v>
      </c>
      <c r="F7" s="21"/>
      <c r="G7" s="21"/>
      <c r="H7" s="17" t="s">
        <v>2</v>
      </c>
      <c r="I7" s="25"/>
      <c r="J7" s="25"/>
      <c r="K7" s="25"/>
      <c r="L7" s="26">
        <f>SUM(I7:K7)</f>
        <v>0</v>
      </c>
      <c r="M7" s="25"/>
      <c r="N7" s="26">
        <f>L7+M7</f>
        <v>0</v>
      </c>
    </row>
    <row r="8" spans="1:14" ht="13.5">
      <c r="A8" s="17" t="s">
        <v>3</v>
      </c>
      <c r="B8" s="17">
        <v>1</v>
      </c>
      <c r="C8" s="17" t="s">
        <v>61</v>
      </c>
      <c r="D8" s="17" t="s">
        <v>61</v>
      </c>
      <c r="E8" s="17" t="s">
        <v>66</v>
      </c>
      <c r="F8" s="21"/>
      <c r="G8" s="21"/>
      <c r="H8" s="17" t="s">
        <v>103</v>
      </c>
      <c r="I8" s="25"/>
      <c r="J8" s="25"/>
      <c r="K8" s="25"/>
      <c r="L8" s="26">
        <f>SUM(I8:K8)</f>
        <v>0</v>
      </c>
      <c r="M8" s="25"/>
      <c r="N8" s="26">
        <f>L8+M8</f>
        <v>0</v>
      </c>
    </row>
    <row r="9" spans="1:14" ht="13.5">
      <c r="A9" s="29"/>
      <c r="B9" s="29"/>
      <c r="C9" s="29"/>
      <c r="D9" s="29"/>
      <c r="E9" s="29"/>
      <c r="F9" s="21"/>
      <c r="G9" s="21"/>
      <c r="H9" s="17" t="s">
        <v>20</v>
      </c>
      <c r="I9" s="26">
        <f aca="true" t="shared" si="0" ref="I9:N9">SUM(I7:I8)</f>
        <v>0</v>
      </c>
      <c r="J9" s="26">
        <f t="shared" si="0"/>
        <v>0</v>
      </c>
      <c r="K9" s="26">
        <f t="shared" si="0"/>
        <v>0</v>
      </c>
      <c r="L9" s="30">
        <f t="shared" si="0"/>
        <v>0</v>
      </c>
      <c r="M9" s="26">
        <f t="shared" si="0"/>
        <v>0</v>
      </c>
      <c r="N9" s="30">
        <f t="shared" si="0"/>
        <v>0</v>
      </c>
    </row>
    <row r="10" spans="1:14" ht="14.25" thickBot="1">
      <c r="A10" s="61"/>
      <c r="F10" s="21"/>
      <c r="H10" s="59"/>
      <c r="I10" s="8"/>
      <c r="J10" s="8"/>
      <c r="K10" s="8"/>
      <c r="L10" s="8"/>
      <c r="M10" s="8"/>
      <c r="N10" s="8"/>
    </row>
    <row r="11" spans="1:14" ht="16.5" thickBot="1">
      <c r="A11" s="60" t="s">
        <v>109</v>
      </c>
      <c r="B11" s="21" t="s">
        <v>102</v>
      </c>
      <c r="F11" s="21"/>
      <c r="H11" t="s">
        <v>17</v>
      </c>
      <c r="J11" s="8"/>
      <c r="K11" s="8"/>
      <c r="L11" s="8"/>
      <c r="M11" s="8"/>
      <c r="N11" s="8"/>
    </row>
    <row r="12" spans="1:14" ht="13.5">
      <c r="A12" s="28" t="s">
        <v>1</v>
      </c>
      <c r="B12" s="17" t="s">
        <v>4</v>
      </c>
      <c r="C12" s="17" t="s">
        <v>5</v>
      </c>
      <c r="D12" s="17" t="s">
        <v>6</v>
      </c>
      <c r="E12" s="17" t="s">
        <v>7</v>
      </c>
      <c r="F12" s="21"/>
      <c r="G12" s="21"/>
      <c r="H12" s="22" t="s">
        <v>10</v>
      </c>
      <c r="I12" s="17" t="s">
        <v>214</v>
      </c>
      <c r="J12" s="17" t="s">
        <v>214</v>
      </c>
      <c r="K12" s="17" t="s">
        <v>214</v>
      </c>
      <c r="L12" s="22" t="s">
        <v>18</v>
      </c>
      <c r="M12" s="22" t="s">
        <v>215</v>
      </c>
      <c r="N12" s="22" t="s">
        <v>19</v>
      </c>
    </row>
    <row r="13" spans="1:14" ht="13.5">
      <c r="A13" s="22" t="s">
        <v>2</v>
      </c>
      <c r="B13" s="85" t="s">
        <v>67</v>
      </c>
      <c r="C13" s="85" t="s">
        <v>63</v>
      </c>
      <c r="D13" s="85" t="s">
        <v>64</v>
      </c>
      <c r="E13" s="85" t="s">
        <v>65</v>
      </c>
      <c r="F13" s="21"/>
      <c r="G13" s="21"/>
      <c r="H13" s="17" t="s">
        <v>2</v>
      </c>
      <c r="I13" s="25"/>
      <c r="J13" s="25"/>
      <c r="K13" s="25"/>
      <c r="L13" s="26">
        <f>SUM(I13:K13)</f>
        <v>0</v>
      </c>
      <c r="M13" s="25"/>
      <c r="N13" s="26">
        <f>L13+M13</f>
        <v>0</v>
      </c>
    </row>
    <row r="14" spans="1:14" ht="13.5">
      <c r="A14" s="22" t="s">
        <v>22</v>
      </c>
      <c r="B14" s="86"/>
      <c r="C14" s="86"/>
      <c r="D14" s="86"/>
      <c r="E14" s="86"/>
      <c r="F14" s="21"/>
      <c r="G14" s="21"/>
      <c r="H14" s="17" t="s">
        <v>22</v>
      </c>
      <c r="I14" s="25"/>
      <c r="J14" s="25"/>
      <c r="K14" s="25"/>
      <c r="L14" s="26">
        <f>SUM(I14:K14)</f>
        <v>0</v>
      </c>
      <c r="M14" s="25"/>
      <c r="N14" s="26">
        <f>L14+M14</f>
        <v>0</v>
      </c>
    </row>
    <row r="15" spans="1:14" ht="13.5">
      <c r="A15" s="22" t="s">
        <v>23</v>
      </c>
      <c r="B15" s="87"/>
      <c r="C15" s="87"/>
      <c r="D15" s="87"/>
      <c r="E15" s="87"/>
      <c r="F15" s="21"/>
      <c r="G15" s="21"/>
      <c r="H15" s="17" t="s">
        <v>23</v>
      </c>
      <c r="I15" s="25"/>
      <c r="J15" s="25"/>
      <c r="K15" s="25"/>
      <c r="L15" s="26">
        <f>SUM(I15:K15)</f>
        <v>0</v>
      </c>
      <c r="M15" s="25"/>
      <c r="N15" s="26">
        <f>L15+M15</f>
        <v>0</v>
      </c>
    </row>
    <row r="16" spans="1:14" ht="13.5">
      <c r="A16" s="21" t="s">
        <v>95</v>
      </c>
      <c r="B16" s="21"/>
      <c r="C16" s="21"/>
      <c r="D16" s="21"/>
      <c r="E16" s="21"/>
      <c r="F16" s="21"/>
      <c r="G16" s="21"/>
      <c r="H16" s="17" t="s">
        <v>20</v>
      </c>
      <c r="I16" s="26">
        <f aca="true" t="shared" si="1" ref="I16:N16">SUM(I13:I15)</f>
        <v>0</v>
      </c>
      <c r="J16" s="26">
        <f t="shared" si="1"/>
        <v>0</v>
      </c>
      <c r="K16" s="26">
        <f t="shared" si="1"/>
        <v>0</v>
      </c>
      <c r="L16" s="30">
        <f t="shared" si="1"/>
        <v>0</v>
      </c>
      <c r="M16" s="26">
        <f t="shared" si="1"/>
        <v>0</v>
      </c>
      <c r="N16" s="30">
        <f t="shared" si="1"/>
        <v>0</v>
      </c>
    </row>
    <row r="17" spans="1:14" ht="13.5">
      <c r="A17" s="61"/>
      <c r="F17" s="21"/>
      <c r="H17" s="59"/>
      <c r="I17" s="8"/>
      <c r="J17" s="8"/>
      <c r="K17" s="8"/>
      <c r="L17" s="8"/>
      <c r="M17" s="8"/>
      <c r="N17" s="8"/>
    </row>
    <row r="18" spans="1:8" ht="14.25" thickBot="1">
      <c r="A18" s="61"/>
      <c r="F18" s="21"/>
      <c r="H18" s="59"/>
    </row>
    <row r="19" spans="1:14" ht="14.25" thickBot="1">
      <c r="A19" s="60" t="s">
        <v>98</v>
      </c>
      <c r="B19" s="21" t="s">
        <v>96</v>
      </c>
      <c r="F19" s="21"/>
      <c r="H19" t="s">
        <v>17</v>
      </c>
      <c r="J19" s="8"/>
      <c r="K19" s="8"/>
      <c r="L19" s="8"/>
      <c r="M19" s="8"/>
      <c r="N19" s="8"/>
    </row>
    <row r="20" spans="1:14" ht="13.5">
      <c r="A20" s="17" t="s">
        <v>1</v>
      </c>
      <c r="B20" s="17" t="s">
        <v>4</v>
      </c>
      <c r="C20" s="17" t="s">
        <v>5</v>
      </c>
      <c r="D20" s="17" t="s">
        <v>6</v>
      </c>
      <c r="E20" s="17" t="s">
        <v>7</v>
      </c>
      <c r="F20" s="21"/>
      <c r="G20" s="21"/>
      <c r="H20" s="22" t="s">
        <v>10</v>
      </c>
      <c r="I20" s="17" t="s">
        <v>214</v>
      </c>
      <c r="J20" s="17" t="s">
        <v>214</v>
      </c>
      <c r="K20" s="17" t="s">
        <v>214</v>
      </c>
      <c r="L20" s="7" t="s">
        <v>18</v>
      </c>
      <c r="M20" s="22" t="s">
        <v>215</v>
      </c>
      <c r="N20" s="7" t="s">
        <v>19</v>
      </c>
    </row>
    <row r="21" spans="1:14" ht="13.5">
      <c r="A21" s="17"/>
      <c r="B21" s="31"/>
      <c r="C21" s="32"/>
      <c r="D21" s="32"/>
      <c r="E21" s="32"/>
      <c r="F21" s="21"/>
      <c r="G21" s="21"/>
      <c r="H21" s="17" t="s">
        <v>2</v>
      </c>
      <c r="I21" s="25"/>
      <c r="J21" s="25"/>
      <c r="K21" s="25"/>
      <c r="L21" s="26">
        <f>SUM(I21:K21)</f>
        <v>0</v>
      </c>
      <c r="M21" s="25"/>
      <c r="N21" s="26">
        <f>L21+M21</f>
        <v>0</v>
      </c>
    </row>
    <row r="22" spans="1:14" ht="13.5">
      <c r="A22" s="17"/>
      <c r="B22" s="32"/>
      <c r="C22" s="31"/>
      <c r="D22" s="32"/>
      <c r="E22" s="32"/>
      <c r="F22" s="21"/>
      <c r="G22" s="21"/>
      <c r="H22" s="17" t="s">
        <v>22</v>
      </c>
      <c r="I22" s="25"/>
      <c r="J22" s="25"/>
      <c r="K22" s="25"/>
      <c r="L22" s="26">
        <f>SUM(I22:K22)</f>
        <v>0</v>
      </c>
      <c r="M22" s="25"/>
      <c r="N22" s="26">
        <f>L22+M22</f>
        <v>0</v>
      </c>
    </row>
    <row r="23" spans="1:14" ht="13.5">
      <c r="A23" s="17"/>
      <c r="B23" s="32"/>
      <c r="C23" s="32"/>
      <c r="D23" s="31"/>
      <c r="E23" s="32"/>
      <c r="F23" s="21"/>
      <c r="G23" s="21"/>
      <c r="H23" s="17" t="s">
        <v>23</v>
      </c>
      <c r="I23" s="25"/>
      <c r="J23" s="25"/>
      <c r="K23" s="25"/>
      <c r="L23" s="26">
        <f>SUM(I23:K23)</f>
        <v>0</v>
      </c>
      <c r="M23" s="25"/>
      <c r="N23" s="26">
        <f>L23+M23</f>
        <v>0</v>
      </c>
    </row>
    <row r="24" spans="1:14" ht="13.5">
      <c r="A24" s="17"/>
      <c r="B24" s="32"/>
      <c r="C24" s="32"/>
      <c r="D24" s="32"/>
      <c r="E24" s="31"/>
      <c r="F24" s="21"/>
      <c r="G24" s="21"/>
      <c r="H24" s="17" t="s">
        <v>20</v>
      </c>
      <c r="I24" s="26">
        <f aca="true" t="shared" si="2" ref="I24:N24">SUM(I21:I23)</f>
        <v>0</v>
      </c>
      <c r="J24" s="26">
        <f t="shared" si="2"/>
        <v>0</v>
      </c>
      <c r="K24" s="26">
        <f t="shared" si="2"/>
        <v>0</v>
      </c>
      <c r="L24" s="30">
        <f t="shared" si="2"/>
        <v>0</v>
      </c>
      <c r="M24" s="26">
        <f t="shared" si="2"/>
        <v>0</v>
      </c>
      <c r="N24" s="30">
        <f t="shared" si="2"/>
        <v>0</v>
      </c>
    </row>
    <row r="25" spans="1:14" ht="13.5">
      <c r="A25" s="21" t="s">
        <v>202</v>
      </c>
      <c r="B25" s="21"/>
      <c r="C25" s="21"/>
      <c r="D25" s="21"/>
      <c r="E25" s="21"/>
      <c r="F25" s="21"/>
      <c r="G25" s="21"/>
      <c r="H25" s="59"/>
      <c r="I25" s="21"/>
      <c r="J25" s="21"/>
      <c r="K25" s="21"/>
      <c r="L25" s="21"/>
      <c r="M25" s="21"/>
      <c r="N25" s="21"/>
    </row>
    <row r="26" spans="1:14" ht="14.25" thickBot="1">
      <c r="A26" s="21"/>
      <c r="B26" s="21"/>
      <c r="C26" s="21"/>
      <c r="D26" s="21"/>
      <c r="E26" s="21"/>
      <c r="F26" s="21"/>
      <c r="G26" s="21"/>
      <c r="H26" s="59"/>
      <c r="I26" s="21"/>
      <c r="J26" s="21"/>
      <c r="K26" s="21"/>
      <c r="L26" s="21"/>
      <c r="M26" s="21"/>
      <c r="N26" s="21"/>
    </row>
    <row r="27" spans="1:8" ht="13.5">
      <c r="A27" s="62" t="s">
        <v>99</v>
      </c>
      <c r="B27" t="s">
        <v>0</v>
      </c>
      <c r="H27" t="s">
        <v>17</v>
      </c>
    </row>
    <row r="28" spans="1:14" ht="13.5">
      <c r="A28" s="17" t="s">
        <v>9</v>
      </c>
      <c r="B28" s="17" t="s">
        <v>10</v>
      </c>
      <c r="C28" s="17" t="s">
        <v>5</v>
      </c>
      <c r="D28" s="18" t="s">
        <v>8</v>
      </c>
      <c r="E28" s="19"/>
      <c r="F28" s="20"/>
      <c r="G28" s="21"/>
      <c r="H28" s="17" t="s">
        <v>10</v>
      </c>
      <c r="I28" s="17" t="s">
        <v>214</v>
      </c>
      <c r="J28" s="17" t="s">
        <v>214</v>
      </c>
      <c r="K28" s="17" t="s">
        <v>214</v>
      </c>
      <c r="L28" s="22" t="s">
        <v>18</v>
      </c>
      <c r="M28" s="22" t="s">
        <v>215</v>
      </c>
      <c r="N28" s="22" t="s">
        <v>19</v>
      </c>
    </row>
    <row r="29" spans="1:14" ht="13.5">
      <c r="A29" s="23"/>
      <c r="B29" s="23"/>
      <c r="C29" s="17" t="s">
        <v>57</v>
      </c>
      <c r="D29" s="24" t="s">
        <v>24</v>
      </c>
      <c r="E29" s="19"/>
      <c r="F29" s="20"/>
      <c r="G29" s="21"/>
      <c r="H29" s="17" t="s">
        <v>104</v>
      </c>
      <c r="I29" s="25"/>
      <c r="J29" s="25"/>
      <c r="K29" s="25"/>
      <c r="L29" s="26">
        <f>SUM(I29:K29)</f>
        <v>0</v>
      </c>
      <c r="M29" s="25"/>
      <c r="N29" s="26">
        <f>L29+M29</f>
        <v>0</v>
      </c>
    </row>
    <row r="30" spans="1:14" ht="13.5">
      <c r="A30" s="27"/>
      <c r="B30" s="27" t="s">
        <v>12</v>
      </c>
      <c r="C30" s="17" t="s">
        <v>58</v>
      </c>
      <c r="D30" s="24" t="s">
        <v>25</v>
      </c>
      <c r="E30" s="19"/>
      <c r="F30" s="20"/>
      <c r="G30" s="21"/>
      <c r="H30" s="17" t="s">
        <v>105</v>
      </c>
      <c r="I30" s="25"/>
      <c r="J30" s="25"/>
      <c r="K30" s="25"/>
      <c r="L30" s="26">
        <f aca="true" t="shared" si="3" ref="L30:L36">SUM(I30:K30)</f>
        <v>0</v>
      </c>
      <c r="M30" s="25"/>
      <c r="N30" s="26">
        <f aca="true" t="shared" si="4" ref="N30:N36">L30+M30</f>
        <v>0</v>
      </c>
    </row>
    <row r="31" spans="1:14" ht="13.5">
      <c r="A31" s="27" t="s">
        <v>11</v>
      </c>
      <c r="B31" s="28"/>
      <c r="C31" s="17" t="s">
        <v>59</v>
      </c>
      <c r="D31" s="24" t="s">
        <v>100</v>
      </c>
      <c r="E31" s="19"/>
      <c r="F31" s="20"/>
      <c r="G31" s="21"/>
      <c r="H31" s="17" t="s">
        <v>106</v>
      </c>
      <c r="I31" s="25"/>
      <c r="J31" s="25"/>
      <c r="K31" s="25"/>
      <c r="L31" s="26">
        <f t="shared" si="3"/>
        <v>0</v>
      </c>
      <c r="M31" s="25"/>
      <c r="N31" s="26">
        <f t="shared" si="4"/>
        <v>0</v>
      </c>
    </row>
    <row r="32" spans="1:14" ht="13.5">
      <c r="A32" s="27"/>
      <c r="B32" s="27" t="s">
        <v>14</v>
      </c>
      <c r="C32" s="17" t="s">
        <v>57</v>
      </c>
      <c r="D32" s="24" t="s">
        <v>24</v>
      </c>
      <c r="E32" s="19"/>
      <c r="F32" s="20"/>
      <c r="G32" s="21"/>
      <c r="H32" s="17" t="s">
        <v>107</v>
      </c>
      <c r="I32" s="25"/>
      <c r="J32" s="25"/>
      <c r="K32" s="25"/>
      <c r="L32" s="26">
        <f t="shared" si="3"/>
        <v>0</v>
      </c>
      <c r="M32" s="25"/>
      <c r="N32" s="26">
        <f t="shared" si="4"/>
        <v>0</v>
      </c>
    </row>
    <row r="33" spans="1:14" ht="13.5">
      <c r="A33" s="27"/>
      <c r="B33" s="27" t="s">
        <v>13</v>
      </c>
      <c r="C33" s="17" t="s">
        <v>60</v>
      </c>
      <c r="D33" s="24" t="s">
        <v>101</v>
      </c>
      <c r="E33" s="19"/>
      <c r="F33" s="20"/>
      <c r="G33" s="21"/>
      <c r="H33" s="17" t="s">
        <v>108</v>
      </c>
      <c r="I33" s="25"/>
      <c r="J33" s="25"/>
      <c r="K33" s="25"/>
      <c r="L33" s="26">
        <f t="shared" si="3"/>
        <v>0</v>
      </c>
      <c r="M33" s="25"/>
      <c r="N33" s="26">
        <f t="shared" si="4"/>
        <v>0</v>
      </c>
    </row>
    <row r="34" spans="1:14" ht="13.5">
      <c r="A34" s="17" t="s">
        <v>15</v>
      </c>
      <c r="B34" s="17" t="s">
        <v>61</v>
      </c>
      <c r="C34" s="17"/>
      <c r="D34" s="18"/>
      <c r="E34" s="19"/>
      <c r="F34" s="20"/>
      <c r="G34" s="21"/>
      <c r="H34" s="17" t="s">
        <v>15</v>
      </c>
      <c r="I34" s="25"/>
      <c r="J34" s="25"/>
      <c r="K34" s="25"/>
      <c r="L34" s="26">
        <f t="shared" si="3"/>
        <v>0</v>
      </c>
      <c r="M34" s="25"/>
      <c r="N34" s="26">
        <f t="shared" si="4"/>
        <v>0</v>
      </c>
    </row>
    <row r="35" spans="1:14" ht="13.5">
      <c r="A35" s="17" t="s">
        <v>16</v>
      </c>
      <c r="B35" s="17" t="s">
        <v>61</v>
      </c>
      <c r="C35" s="17"/>
      <c r="D35" s="18"/>
      <c r="E35" s="19"/>
      <c r="F35" s="20"/>
      <c r="G35" s="21"/>
      <c r="H35" s="17" t="s">
        <v>16</v>
      </c>
      <c r="I35" s="25"/>
      <c r="J35" s="25"/>
      <c r="K35" s="25"/>
      <c r="L35" s="26">
        <f t="shared" si="3"/>
        <v>0</v>
      </c>
      <c r="M35" s="25"/>
      <c r="N35" s="26">
        <f t="shared" si="4"/>
        <v>0</v>
      </c>
    </row>
    <row r="36" spans="1:14" ht="13.5">
      <c r="A36" s="17" t="s">
        <v>8</v>
      </c>
      <c r="B36" s="17" t="s">
        <v>61</v>
      </c>
      <c r="C36" s="17"/>
      <c r="D36" s="18"/>
      <c r="E36" s="19"/>
      <c r="F36" s="20"/>
      <c r="G36" s="21"/>
      <c r="H36" s="17" t="s">
        <v>8</v>
      </c>
      <c r="I36" s="25"/>
      <c r="J36" s="25"/>
      <c r="K36" s="25"/>
      <c r="L36" s="26">
        <f t="shared" si="3"/>
        <v>0</v>
      </c>
      <c r="M36" s="25"/>
      <c r="N36" s="26">
        <f t="shared" si="4"/>
        <v>0</v>
      </c>
    </row>
    <row r="37" spans="1:14" ht="13.5">
      <c r="A37" s="21"/>
      <c r="B37" s="21"/>
      <c r="C37" s="29"/>
      <c r="D37" s="21"/>
      <c r="E37" s="21"/>
      <c r="F37" s="21"/>
      <c r="G37" s="21"/>
      <c r="H37" s="17" t="s">
        <v>20</v>
      </c>
      <c r="I37" s="26">
        <f aca="true" t="shared" si="5" ref="I37:N37">SUM(I29:I36)</f>
        <v>0</v>
      </c>
      <c r="J37" s="26">
        <f t="shared" si="5"/>
        <v>0</v>
      </c>
      <c r="K37" s="26">
        <f t="shared" si="5"/>
        <v>0</v>
      </c>
      <c r="L37" s="30">
        <f t="shared" si="5"/>
        <v>0</v>
      </c>
      <c r="M37" s="26">
        <f t="shared" si="5"/>
        <v>0</v>
      </c>
      <c r="N37" s="30">
        <f t="shared" si="5"/>
        <v>0</v>
      </c>
    </row>
    <row r="38" spans="1:14" ht="13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8:14" ht="12.75" customHeight="1">
      <c r="H39" s="17" t="s">
        <v>21</v>
      </c>
      <c r="I39" s="26">
        <f aca="true" t="shared" si="6" ref="I39:N39">I37+I9+I16+I24</f>
        <v>0</v>
      </c>
      <c r="J39" s="26">
        <f t="shared" si="6"/>
        <v>0</v>
      </c>
      <c r="K39" s="26">
        <f t="shared" si="6"/>
        <v>0</v>
      </c>
      <c r="L39" s="30">
        <f t="shared" si="6"/>
        <v>0</v>
      </c>
      <c r="M39" s="26">
        <f t="shared" si="6"/>
        <v>0</v>
      </c>
      <c r="N39" s="30">
        <f t="shared" si="6"/>
        <v>0</v>
      </c>
    </row>
  </sheetData>
  <sheetProtection/>
  <mergeCells count="4">
    <mergeCell ref="B13:B15"/>
    <mergeCell ref="C13:C15"/>
    <mergeCell ref="D13:D15"/>
    <mergeCell ref="E13:E15"/>
  </mergeCells>
  <printOptions horizontalCentered="1"/>
  <pageMargins left="0.37" right="0.32" top="0.8661417322834646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O8" sqref="O8"/>
    </sheetView>
  </sheetViews>
  <sheetFormatPr defaultColWidth="9.00390625" defaultRowHeight="13.5"/>
  <cols>
    <col min="1" max="1" width="4.50390625" style="0" customWidth="1"/>
    <col min="2" max="2" width="24.75390625" style="0" customWidth="1"/>
    <col min="3" max="3" width="10.625" style="0" customWidth="1"/>
    <col min="4" max="4" width="14.75390625" style="0" customWidth="1"/>
    <col min="5" max="5" width="6.25390625" style="0" customWidth="1"/>
    <col min="6" max="6" width="7.125" style="0" customWidth="1"/>
    <col min="7" max="8" width="6.125" style="0" customWidth="1"/>
    <col min="9" max="9" width="5.625" style="0" customWidth="1"/>
  </cols>
  <sheetData>
    <row r="1" spans="1:12" ht="14.25">
      <c r="A1" s="78" t="s">
        <v>201</v>
      </c>
      <c r="E1" s="11" t="s">
        <v>114</v>
      </c>
      <c r="F1" s="2"/>
      <c r="H1" s="2"/>
      <c r="I1" s="2"/>
      <c r="L1" t="s">
        <v>186</v>
      </c>
    </row>
    <row r="2" spans="1:9" ht="14.25">
      <c r="A2" s="78"/>
      <c r="E2" s="11"/>
      <c r="F2" s="2"/>
      <c r="H2" s="2"/>
      <c r="I2" s="2"/>
    </row>
    <row r="3" ht="13.5">
      <c r="M3" s="12" t="s">
        <v>216</v>
      </c>
    </row>
    <row r="4" ht="14.25" thickBot="1">
      <c r="P4" s="12"/>
    </row>
    <row r="5" spans="9:16" ht="13.5">
      <c r="I5" s="43"/>
      <c r="J5" s="44"/>
      <c r="K5" s="45"/>
      <c r="L5" s="46"/>
      <c r="M5" s="47" t="s">
        <v>78</v>
      </c>
      <c r="P5" s="12"/>
    </row>
    <row r="6" spans="9:16" ht="13.5">
      <c r="I6" s="48" t="s">
        <v>84</v>
      </c>
      <c r="J6" s="41"/>
      <c r="K6" s="39" t="s">
        <v>7</v>
      </c>
      <c r="L6" s="4" t="s">
        <v>77</v>
      </c>
      <c r="M6" s="49" t="s">
        <v>79</v>
      </c>
      <c r="P6" s="12"/>
    </row>
    <row r="7" spans="9:16" ht="13.5">
      <c r="I7" s="50"/>
      <c r="J7" s="42"/>
      <c r="K7" s="40" t="s">
        <v>82</v>
      </c>
      <c r="L7" s="40" t="s">
        <v>85</v>
      </c>
      <c r="M7" s="51" t="s">
        <v>80</v>
      </c>
      <c r="P7" s="12"/>
    </row>
    <row r="8" spans="1:16" ht="14.25" thickBot="1">
      <c r="A8" s="21" t="s">
        <v>90</v>
      </c>
      <c r="B8" s="21" t="s">
        <v>91</v>
      </c>
      <c r="C8" s="21"/>
      <c r="D8" s="21"/>
      <c r="E8" s="21"/>
      <c r="I8" s="52"/>
      <c r="J8" s="53"/>
      <c r="K8" s="63">
        <f>MAX(K13:K27)</f>
        <v>150</v>
      </c>
      <c r="L8" s="64">
        <f>MAX(L13:L27)</f>
        <v>20</v>
      </c>
      <c r="M8" s="65">
        <f>MAX(M13:M27)</f>
        <v>8.5</v>
      </c>
      <c r="P8" s="12"/>
    </row>
    <row r="9" spans="13:16" ht="13.5">
      <c r="M9" s="4"/>
      <c r="N9" s="8"/>
      <c r="P9" s="12"/>
    </row>
    <row r="10" spans="1:13" s="21" customFormat="1" ht="12">
      <c r="A10" s="54"/>
      <c r="B10" s="54"/>
      <c r="C10" s="54"/>
      <c r="D10" s="54"/>
      <c r="E10" s="54"/>
      <c r="F10" s="54"/>
      <c r="G10" s="79"/>
      <c r="H10" s="55" t="s">
        <v>73</v>
      </c>
      <c r="I10" s="56"/>
      <c r="J10" s="56"/>
      <c r="K10" s="56"/>
      <c r="L10" s="54"/>
      <c r="M10" s="23" t="s">
        <v>78</v>
      </c>
    </row>
    <row r="11" spans="1:13" s="21" customFormat="1" ht="12">
      <c r="A11" s="27" t="s">
        <v>86</v>
      </c>
      <c r="B11" s="27" t="s">
        <v>72</v>
      </c>
      <c r="C11" s="27" t="s">
        <v>75</v>
      </c>
      <c r="D11" s="27" t="s">
        <v>29</v>
      </c>
      <c r="E11" s="27" t="s">
        <v>10</v>
      </c>
      <c r="F11" s="27" t="s">
        <v>74</v>
      </c>
      <c r="G11" s="27" t="s">
        <v>204</v>
      </c>
      <c r="H11" s="23" t="s">
        <v>4</v>
      </c>
      <c r="I11" s="23" t="s">
        <v>5</v>
      </c>
      <c r="J11" s="23" t="s">
        <v>6</v>
      </c>
      <c r="K11" s="23" t="s">
        <v>7</v>
      </c>
      <c r="L11" s="27" t="s">
        <v>77</v>
      </c>
      <c r="M11" s="27" t="s">
        <v>79</v>
      </c>
    </row>
    <row r="12" spans="1:13" s="21" customFormat="1" ht="12">
      <c r="A12" s="28"/>
      <c r="B12" s="28"/>
      <c r="C12" s="28"/>
      <c r="D12" s="28"/>
      <c r="E12" s="28"/>
      <c r="F12" s="28"/>
      <c r="G12" s="28" t="s">
        <v>205</v>
      </c>
      <c r="H12" s="28"/>
      <c r="I12" s="28" t="s">
        <v>87</v>
      </c>
      <c r="J12" s="28" t="s">
        <v>87</v>
      </c>
      <c r="K12" s="28" t="s">
        <v>88</v>
      </c>
      <c r="L12" s="28" t="s">
        <v>81</v>
      </c>
      <c r="M12" s="28" t="s">
        <v>89</v>
      </c>
    </row>
    <row r="13" spans="1:13" s="21" customFormat="1" ht="12">
      <c r="A13" s="17">
        <v>1</v>
      </c>
      <c r="B13" s="17" t="s">
        <v>76</v>
      </c>
      <c r="C13" s="17">
        <v>2014.2</v>
      </c>
      <c r="D13" s="17" t="s">
        <v>83</v>
      </c>
      <c r="E13" s="17" t="s">
        <v>111</v>
      </c>
      <c r="F13" s="17" t="s">
        <v>110</v>
      </c>
      <c r="G13" s="17" t="s">
        <v>206</v>
      </c>
      <c r="H13" s="17">
        <v>2</v>
      </c>
      <c r="I13" s="17">
        <v>11</v>
      </c>
      <c r="J13" s="17">
        <v>8</v>
      </c>
      <c r="K13" s="17">
        <v>150</v>
      </c>
      <c r="L13" s="17">
        <v>20</v>
      </c>
      <c r="M13" s="17">
        <v>8.5</v>
      </c>
    </row>
    <row r="14" spans="1:13" s="21" customFormat="1" ht="12">
      <c r="A14" s="17">
        <v>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s="21" customFormat="1" ht="12">
      <c r="A15" s="17">
        <v>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s="21" customFormat="1" ht="12">
      <c r="A16" s="17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s="21" customFormat="1" ht="12">
      <c r="A17" s="17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s="21" customFormat="1" ht="12">
      <c r="A18" s="17">
        <v>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s="21" customFormat="1" ht="12">
      <c r="A19" s="17">
        <v>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21" customFormat="1" ht="12">
      <c r="A20" s="17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s="21" customFormat="1" ht="12">
      <c r="A21" s="17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s="21" customFormat="1" ht="12">
      <c r="A22" s="17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s="21" customFormat="1" ht="12">
      <c r="A23" s="17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s="21" customFormat="1" ht="12">
      <c r="A24" s="17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s="21" customFormat="1" ht="12">
      <c r="A25" s="17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21" customFormat="1" ht="12">
      <c r="A26" s="17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s="21" customFormat="1" ht="12">
      <c r="A27" s="17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F40" sqref="F40"/>
    </sheetView>
  </sheetViews>
  <sheetFormatPr defaultColWidth="9.00390625" defaultRowHeight="13.5"/>
  <cols>
    <col min="2" max="2" width="9.375" style="0" bestFit="1" customWidth="1"/>
    <col min="3" max="4" width="17.75390625" style="0" customWidth="1"/>
    <col min="6" max="6" width="12.50390625" style="0" bestFit="1" customWidth="1"/>
    <col min="8" max="9" width="8.00390625" style="0" bestFit="1" customWidth="1"/>
    <col min="10" max="10" width="11.00390625" style="0" bestFit="1" customWidth="1"/>
    <col min="11" max="11" width="12.25390625" style="0" bestFit="1" customWidth="1"/>
  </cols>
  <sheetData>
    <row r="1" spans="1:11" ht="14.25">
      <c r="A1" s="78" t="s">
        <v>201</v>
      </c>
      <c r="D1" s="1"/>
      <c r="E1" s="11" t="s">
        <v>120</v>
      </c>
      <c r="G1" s="2"/>
      <c r="H1" s="2"/>
      <c r="I1" s="2"/>
      <c r="K1" s="1" t="s">
        <v>187</v>
      </c>
    </row>
    <row r="2" spans="1:11" ht="14.25">
      <c r="A2" s="78"/>
      <c r="D2" s="1"/>
      <c r="E2" s="11"/>
      <c r="G2" s="2"/>
      <c r="H2" s="2"/>
      <c r="I2" s="2"/>
      <c r="K2" s="1"/>
    </row>
    <row r="3" spans="1:11" ht="14.25">
      <c r="A3" s="9"/>
      <c r="D3" s="1"/>
      <c r="E3" s="2"/>
      <c r="F3" s="11"/>
      <c r="G3" s="2"/>
      <c r="H3" s="2"/>
      <c r="I3" s="2"/>
      <c r="J3" s="81">
        <v>42887</v>
      </c>
      <c r="K3" s="14" t="s">
        <v>41</v>
      </c>
    </row>
    <row r="4" spans="1:11" ht="14.25">
      <c r="A4" s="9"/>
      <c r="D4" s="1"/>
      <c r="E4" s="2"/>
      <c r="F4" s="11"/>
      <c r="G4" s="2"/>
      <c r="H4" s="2"/>
      <c r="I4" s="2"/>
      <c r="K4" s="13"/>
    </row>
    <row r="5" spans="1:11" ht="13.5">
      <c r="A5" s="21" t="s">
        <v>26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3.5">
      <c r="A6" s="26"/>
      <c r="B6" s="17" t="s">
        <v>214</v>
      </c>
      <c r="C6" s="17" t="s">
        <v>214</v>
      </c>
      <c r="D6" s="17" t="s">
        <v>214</v>
      </c>
      <c r="E6" s="17" t="s">
        <v>18</v>
      </c>
      <c r="F6" s="22" t="s">
        <v>215</v>
      </c>
      <c r="G6" s="17" t="s">
        <v>19</v>
      </c>
      <c r="H6" s="17" t="s">
        <v>36</v>
      </c>
      <c r="I6" s="22" t="s">
        <v>37</v>
      </c>
      <c r="J6" s="21"/>
      <c r="K6" s="21"/>
    </row>
    <row r="7" spans="1:11" ht="13.5">
      <c r="A7" s="26" t="s">
        <v>27</v>
      </c>
      <c r="B7" s="26"/>
      <c r="C7" s="26"/>
      <c r="D7" s="26"/>
      <c r="E7" s="26"/>
      <c r="F7" s="26"/>
      <c r="G7" s="26"/>
      <c r="H7" s="26"/>
      <c r="I7" s="26"/>
      <c r="J7" s="21"/>
      <c r="K7" s="21"/>
    </row>
    <row r="8" spans="1:11" ht="13.5">
      <c r="A8" s="33"/>
      <c r="B8" s="33"/>
      <c r="C8" s="33"/>
      <c r="D8" s="33"/>
      <c r="E8" s="33"/>
      <c r="F8" s="33"/>
      <c r="G8" s="33"/>
      <c r="H8" s="33"/>
      <c r="I8" s="33"/>
      <c r="J8" s="21"/>
      <c r="K8" s="21"/>
    </row>
    <row r="9" spans="1:11" ht="13.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25.5" customHeight="1">
      <c r="A10" s="17" t="s">
        <v>68</v>
      </c>
      <c r="B10" s="18" t="s">
        <v>31</v>
      </c>
      <c r="C10" s="90" t="s">
        <v>28</v>
      </c>
      <c r="D10" s="92"/>
      <c r="E10" s="90" t="s">
        <v>29</v>
      </c>
      <c r="F10" s="91"/>
      <c r="G10" s="92"/>
      <c r="H10" s="17" t="s">
        <v>32</v>
      </c>
      <c r="I10" s="36" t="s">
        <v>40</v>
      </c>
      <c r="J10" s="17" t="s">
        <v>71</v>
      </c>
      <c r="K10" s="17" t="s">
        <v>30</v>
      </c>
    </row>
    <row r="11" spans="1:11" ht="13.5">
      <c r="A11" s="17">
        <v>1</v>
      </c>
      <c r="B11" s="82">
        <v>41913</v>
      </c>
      <c r="C11" s="88" t="s">
        <v>33</v>
      </c>
      <c r="D11" s="89"/>
      <c r="E11" s="90" t="s">
        <v>34</v>
      </c>
      <c r="F11" s="91"/>
      <c r="G11" s="92"/>
      <c r="H11" s="20">
        <v>30</v>
      </c>
      <c r="I11" s="20">
        <v>1</v>
      </c>
      <c r="J11" s="17" t="s">
        <v>35</v>
      </c>
      <c r="K11" s="17" t="s">
        <v>70</v>
      </c>
    </row>
    <row r="12" spans="1:11" ht="13.5">
      <c r="A12" s="17">
        <v>2</v>
      </c>
      <c r="B12" s="34"/>
      <c r="C12" s="88"/>
      <c r="D12" s="89"/>
      <c r="E12" s="90"/>
      <c r="F12" s="91"/>
      <c r="G12" s="92"/>
      <c r="H12" s="20"/>
      <c r="I12" s="20"/>
      <c r="J12" s="17"/>
      <c r="K12" s="17"/>
    </row>
    <row r="13" spans="1:11" ht="13.5">
      <c r="A13" s="17">
        <v>3</v>
      </c>
      <c r="B13" s="34"/>
      <c r="C13" s="88"/>
      <c r="D13" s="89"/>
      <c r="E13" s="90"/>
      <c r="F13" s="91"/>
      <c r="G13" s="92"/>
      <c r="H13" s="20"/>
      <c r="I13" s="20"/>
      <c r="J13" s="17"/>
      <c r="K13" s="17"/>
    </row>
    <row r="14" spans="1:11" ht="13.5">
      <c r="A14" s="17">
        <v>4</v>
      </c>
      <c r="B14" s="34"/>
      <c r="C14" s="88"/>
      <c r="D14" s="89"/>
      <c r="E14" s="90"/>
      <c r="F14" s="91"/>
      <c r="G14" s="92"/>
      <c r="H14" s="20"/>
      <c r="I14" s="20"/>
      <c r="J14" s="17"/>
      <c r="K14" s="17"/>
    </row>
    <row r="15" spans="1:11" ht="13.5">
      <c r="A15" s="17">
        <v>5</v>
      </c>
      <c r="B15" s="34"/>
      <c r="C15" s="88"/>
      <c r="D15" s="89"/>
      <c r="E15" s="90"/>
      <c r="F15" s="91"/>
      <c r="G15" s="92"/>
      <c r="H15" s="20"/>
      <c r="I15" s="20"/>
      <c r="J15" s="17"/>
      <c r="K15" s="17"/>
    </row>
    <row r="16" spans="1:11" ht="13.5">
      <c r="A16" s="17">
        <v>6</v>
      </c>
      <c r="B16" s="34"/>
      <c r="C16" s="88"/>
      <c r="D16" s="89"/>
      <c r="E16" s="90"/>
      <c r="F16" s="91"/>
      <c r="G16" s="92"/>
      <c r="H16" s="20"/>
      <c r="I16" s="20"/>
      <c r="J16" s="17"/>
      <c r="K16" s="17"/>
    </row>
    <row r="17" spans="1:11" ht="13.5">
      <c r="A17" s="17">
        <v>7</v>
      </c>
      <c r="B17" s="34"/>
      <c r="C17" s="88"/>
      <c r="D17" s="89"/>
      <c r="E17" s="90"/>
      <c r="F17" s="91"/>
      <c r="G17" s="92"/>
      <c r="H17" s="20"/>
      <c r="I17" s="20"/>
      <c r="J17" s="17"/>
      <c r="K17" s="17"/>
    </row>
    <row r="18" spans="1:11" ht="13.5">
      <c r="A18" s="17">
        <v>8</v>
      </c>
      <c r="B18" s="34"/>
      <c r="C18" s="88"/>
      <c r="D18" s="89"/>
      <c r="E18" s="90"/>
      <c r="F18" s="91"/>
      <c r="G18" s="92"/>
      <c r="H18" s="20"/>
      <c r="I18" s="20"/>
      <c r="J18" s="17"/>
      <c r="K18" s="17"/>
    </row>
    <row r="19" spans="1:11" ht="13.5">
      <c r="A19" s="17">
        <v>9</v>
      </c>
      <c r="B19" s="34"/>
      <c r="C19" s="88"/>
      <c r="D19" s="89"/>
      <c r="E19" s="90"/>
      <c r="F19" s="91"/>
      <c r="G19" s="92"/>
      <c r="H19" s="20"/>
      <c r="I19" s="20"/>
      <c r="J19" s="17"/>
      <c r="K19" s="17"/>
    </row>
    <row r="20" spans="1:11" ht="13.5">
      <c r="A20" s="17">
        <v>10</v>
      </c>
      <c r="B20" s="34"/>
      <c r="C20" s="88"/>
      <c r="D20" s="89"/>
      <c r="E20" s="90"/>
      <c r="F20" s="91"/>
      <c r="G20" s="92"/>
      <c r="H20" s="20"/>
      <c r="I20" s="20"/>
      <c r="J20" s="17"/>
      <c r="K20" s="17"/>
    </row>
    <row r="21" spans="1:11" ht="13.5">
      <c r="A21" s="17">
        <v>11</v>
      </c>
      <c r="B21" s="34"/>
      <c r="C21" s="88"/>
      <c r="D21" s="89"/>
      <c r="E21" s="90"/>
      <c r="F21" s="91"/>
      <c r="G21" s="92"/>
      <c r="H21" s="20"/>
      <c r="I21" s="20"/>
      <c r="J21" s="17"/>
      <c r="K21" s="17"/>
    </row>
    <row r="22" spans="1:11" ht="13.5">
      <c r="A22" s="17">
        <v>12</v>
      </c>
      <c r="B22" s="34"/>
      <c r="C22" s="88"/>
      <c r="D22" s="89"/>
      <c r="E22" s="90"/>
      <c r="F22" s="91"/>
      <c r="G22" s="92"/>
      <c r="H22" s="20"/>
      <c r="I22" s="20"/>
      <c r="J22" s="17"/>
      <c r="K22" s="17"/>
    </row>
    <row r="23" spans="1:11" ht="13.5">
      <c r="A23" s="17">
        <v>13</v>
      </c>
      <c r="B23" s="34"/>
      <c r="C23" s="88"/>
      <c r="D23" s="89"/>
      <c r="E23" s="90"/>
      <c r="F23" s="91"/>
      <c r="G23" s="92"/>
      <c r="H23" s="20"/>
      <c r="I23" s="20"/>
      <c r="J23" s="17"/>
      <c r="K23" s="17"/>
    </row>
    <row r="24" spans="1:11" ht="13.5">
      <c r="A24" s="17">
        <v>14</v>
      </c>
      <c r="B24" s="34"/>
      <c r="C24" s="88"/>
      <c r="D24" s="89"/>
      <c r="E24" s="90"/>
      <c r="F24" s="91"/>
      <c r="G24" s="92"/>
      <c r="H24" s="20"/>
      <c r="I24" s="20"/>
      <c r="J24" s="17"/>
      <c r="K24" s="17"/>
    </row>
    <row r="25" spans="1:11" ht="13.5">
      <c r="A25" s="17">
        <v>15</v>
      </c>
      <c r="B25" s="34"/>
      <c r="C25" s="88"/>
      <c r="D25" s="89"/>
      <c r="E25" s="90"/>
      <c r="F25" s="91"/>
      <c r="G25" s="92"/>
      <c r="H25" s="20"/>
      <c r="I25" s="20"/>
      <c r="J25" s="17"/>
      <c r="K25" s="17"/>
    </row>
    <row r="26" spans="1:11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</sheetData>
  <sheetProtection/>
  <mergeCells count="32">
    <mergeCell ref="C19:D19"/>
    <mergeCell ref="E19:G19"/>
    <mergeCell ref="C20:D20"/>
    <mergeCell ref="E20:G20"/>
    <mergeCell ref="C18:D18"/>
    <mergeCell ref="E18:G18"/>
    <mergeCell ref="C12:D12"/>
    <mergeCell ref="E12:G12"/>
    <mergeCell ref="C13:D13"/>
    <mergeCell ref="E13:G13"/>
    <mergeCell ref="C14:D14"/>
    <mergeCell ref="E14:G14"/>
    <mergeCell ref="C10:D10"/>
    <mergeCell ref="E10:G10"/>
    <mergeCell ref="C15:D15"/>
    <mergeCell ref="E15:G15"/>
    <mergeCell ref="C17:D17"/>
    <mergeCell ref="E17:G17"/>
    <mergeCell ref="C16:D16"/>
    <mergeCell ref="E16:G16"/>
    <mergeCell ref="E11:G11"/>
    <mergeCell ref="C11:D11"/>
    <mergeCell ref="C21:D21"/>
    <mergeCell ref="E21:G21"/>
    <mergeCell ref="C25:D25"/>
    <mergeCell ref="E25:G25"/>
    <mergeCell ref="C23:D23"/>
    <mergeCell ref="E23:G23"/>
    <mergeCell ref="C24:D24"/>
    <mergeCell ref="E24:G24"/>
    <mergeCell ref="C22:D22"/>
    <mergeCell ref="E22:G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13" sqref="H13"/>
    </sheetView>
  </sheetViews>
  <sheetFormatPr defaultColWidth="9.00390625" defaultRowHeight="13.5"/>
  <cols>
    <col min="2" max="2" width="9.375" style="0" bestFit="1" customWidth="1"/>
    <col min="5" max="5" width="9.50390625" style="0" customWidth="1"/>
    <col min="6" max="6" width="11.625" style="0" bestFit="1" customWidth="1"/>
    <col min="7" max="7" width="8.125" style="0" customWidth="1"/>
    <col min="8" max="8" width="9.50390625" style="0" customWidth="1"/>
    <col min="9" max="9" width="9.25390625" style="0" customWidth="1"/>
    <col min="10" max="10" width="5.25390625" style="0" bestFit="1" customWidth="1"/>
  </cols>
  <sheetData>
    <row r="1" spans="1:9" ht="14.25">
      <c r="A1" s="78" t="s">
        <v>201</v>
      </c>
      <c r="D1" s="1"/>
      <c r="E1" s="35" t="s">
        <v>116</v>
      </c>
      <c r="G1" s="2"/>
      <c r="H1" s="2"/>
      <c r="I1" s="1" t="s">
        <v>188</v>
      </c>
    </row>
    <row r="2" spans="1:9" ht="14.25">
      <c r="A2" s="78"/>
      <c r="D2" s="1"/>
      <c r="E2" s="35"/>
      <c r="G2" s="2"/>
      <c r="H2" s="2"/>
      <c r="I2" s="1"/>
    </row>
    <row r="3" spans="1:9" ht="14.25">
      <c r="A3" s="9"/>
      <c r="D3" s="1"/>
      <c r="E3" s="2"/>
      <c r="F3" s="11"/>
      <c r="G3" s="38"/>
      <c r="H3" s="81">
        <v>42887</v>
      </c>
      <c r="I3" s="14" t="s">
        <v>41</v>
      </c>
    </row>
    <row r="4" spans="1:10" ht="14.25">
      <c r="A4" s="9"/>
      <c r="D4" s="1"/>
      <c r="E4" s="2"/>
      <c r="F4" s="11"/>
      <c r="G4" s="2"/>
      <c r="H4" s="2"/>
      <c r="J4" s="13"/>
    </row>
    <row r="5" ht="13.5">
      <c r="A5" t="s">
        <v>26</v>
      </c>
    </row>
    <row r="6" spans="1:10" ht="13.5">
      <c r="A6" s="26"/>
      <c r="B6" s="17" t="s">
        <v>214</v>
      </c>
      <c r="C6" s="17" t="s">
        <v>214</v>
      </c>
      <c r="D6" s="17" t="s">
        <v>214</v>
      </c>
      <c r="E6" s="17" t="s">
        <v>18</v>
      </c>
      <c r="F6" s="22" t="s">
        <v>215</v>
      </c>
      <c r="G6" s="17" t="s">
        <v>19</v>
      </c>
      <c r="H6" s="17" t="s">
        <v>36</v>
      </c>
      <c r="I6" s="22" t="s">
        <v>37</v>
      </c>
      <c r="J6" s="21"/>
    </row>
    <row r="7" spans="1:10" ht="13.5">
      <c r="A7" s="26" t="s">
        <v>207</v>
      </c>
      <c r="B7" s="26"/>
      <c r="C7" s="26"/>
      <c r="D7" s="26"/>
      <c r="E7" s="26"/>
      <c r="F7" s="26"/>
      <c r="G7" s="26"/>
      <c r="H7" s="26"/>
      <c r="I7" s="26"/>
      <c r="J7" s="21"/>
    </row>
    <row r="8" spans="1:10" ht="13.5">
      <c r="A8" s="33"/>
      <c r="B8" s="33"/>
      <c r="C8" s="33"/>
      <c r="D8" s="33"/>
      <c r="E8" s="33"/>
      <c r="F8" s="33"/>
      <c r="G8" s="33"/>
      <c r="H8" s="33"/>
      <c r="I8" s="21"/>
      <c r="J8" s="21"/>
    </row>
    <row r="9" spans="1:10" ht="13.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13.5">
      <c r="A10" s="17" t="s">
        <v>68</v>
      </c>
      <c r="B10" s="18" t="s">
        <v>31</v>
      </c>
      <c r="C10" s="55" t="s">
        <v>39</v>
      </c>
      <c r="D10" s="71"/>
      <c r="E10" s="72"/>
      <c r="F10" s="17" t="s">
        <v>38</v>
      </c>
      <c r="G10" s="29"/>
      <c r="H10" s="29"/>
      <c r="I10" s="21"/>
      <c r="J10" s="21"/>
    </row>
    <row r="11" spans="1:10" ht="13.5">
      <c r="A11" s="17">
        <v>1</v>
      </c>
      <c r="B11" s="82">
        <v>41913</v>
      </c>
      <c r="C11" s="67" t="s">
        <v>33</v>
      </c>
      <c r="D11" s="66"/>
      <c r="E11" s="20"/>
      <c r="F11" s="17" t="s">
        <v>35</v>
      </c>
      <c r="G11" s="29"/>
      <c r="H11" s="29"/>
      <c r="I11" s="21"/>
      <c r="J11" s="21"/>
    </row>
    <row r="12" spans="1:10" ht="13.5">
      <c r="A12" s="17">
        <v>2</v>
      </c>
      <c r="B12" s="34"/>
      <c r="C12" s="57"/>
      <c r="D12" s="66"/>
      <c r="E12" s="20"/>
      <c r="F12" s="17"/>
      <c r="G12" s="29"/>
      <c r="H12" s="29"/>
      <c r="I12" s="21"/>
      <c r="J12" s="21"/>
    </row>
    <row r="13" spans="1:10" ht="13.5">
      <c r="A13" s="17">
        <v>3</v>
      </c>
      <c r="B13" s="34"/>
      <c r="C13" s="57"/>
      <c r="D13" s="66"/>
      <c r="E13" s="20"/>
      <c r="F13" s="17"/>
      <c r="G13" s="29"/>
      <c r="H13" s="29"/>
      <c r="I13" s="21"/>
      <c r="J13" s="21"/>
    </row>
    <row r="14" spans="1:10" ht="13.5">
      <c r="A14" s="17">
        <v>4</v>
      </c>
      <c r="B14" s="34"/>
      <c r="C14" s="57"/>
      <c r="D14" s="66"/>
      <c r="E14" s="20"/>
      <c r="F14" s="17"/>
      <c r="G14" s="29"/>
      <c r="H14" s="29"/>
      <c r="I14" s="21"/>
      <c r="J14" s="21"/>
    </row>
    <row r="15" spans="1:10" ht="13.5">
      <c r="A15" s="17">
        <v>5</v>
      </c>
      <c r="B15" s="34"/>
      <c r="C15" s="57"/>
      <c r="D15" s="66"/>
      <c r="E15" s="20"/>
      <c r="F15" s="17"/>
      <c r="G15" s="29"/>
      <c r="H15" s="29"/>
      <c r="I15" s="21"/>
      <c r="J15" s="21"/>
    </row>
    <row r="16" spans="1:10" ht="13.5">
      <c r="A16" s="17">
        <v>6</v>
      </c>
      <c r="B16" s="34"/>
      <c r="C16" s="57"/>
      <c r="D16" s="66"/>
      <c r="E16" s="20"/>
      <c r="F16" s="17"/>
      <c r="G16" s="29"/>
      <c r="H16" s="29"/>
      <c r="I16" s="21"/>
      <c r="J16" s="21"/>
    </row>
    <row r="17" spans="1:10" ht="13.5">
      <c r="A17" s="17">
        <v>7</v>
      </c>
      <c r="B17" s="34"/>
      <c r="C17" s="57"/>
      <c r="D17" s="66"/>
      <c r="E17" s="20"/>
      <c r="F17" s="17"/>
      <c r="G17" s="29"/>
      <c r="H17" s="29"/>
      <c r="I17" s="21"/>
      <c r="J17" s="21"/>
    </row>
    <row r="18" spans="1:10" ht="13.5">
      <c r="A18" s="17">
        <v>8</v>
      </c>
      <c r="B18" s="34"/>
      <c r="C18" s="57"/>
      <c r="D18" s="66"/>
      <c r="E18" s="20"/>
      <c r="F18" s="17"/>
      <c r="G18" s="29"/>
      <c r="H18" s="29"/>
      <c r="I18" s="21"/>
      <c r="J18" s="21"/>
    </row>
    <row r="19" spans="1:10" ht="13.5">
      <c r="A19" s="17">
        <v>9</v>
      </c>
      <c r="B19" s="34"/>
      <c r="C19" s="57"/>
      <c r="D19" s="66"/>
      <c r="E19" s="20"/>
      <c r="F19" s="17"/>
      <c r="G19" s="29"/>
      <c r="H19" s="29"/>
      <c r="I19" s="21"/>
      <c r="J19" s="21"/>
    </row>
    <row r="20" spans="1:10" ht="13.5">
      <c r="A20" s="17">
        <v>10</v>
      </c>
      <c r="B20" s="34"/>
      <c r="C20" s="57"/>
      <c r="D20" s="66"/>
      <c r="E20" s="20"/>
      <c r="F20" s="17"/>
      <c r="G20" s="29"/>
      <c r="H20" s="29"/>
      <c r="I20" s="21"/>
      <c r="J20" s="21"/>
    </row>
    <row r="21" spans="1:10" ht="13.5">
      <c r="A21" s="17">
        <v>11</v>
      </c>
      <c r="B21" s="34"/>
      <c r="C21" s="57"/>
      <c r="D21" s="66"/>
      <c r="E21" s="20"/>
      <c r="F21" s="17"/>
      <c r="G21" s="29"/>
      <c r="H21" s="29"/>
      <c r="I21" s="21"/>
      <c r="J21" s="21"/>
    </row>
    <row r="22" spans="1:10" ht="13.5">
      <c r="A22" s="17">
        <v>12</v>
      </c>
      <c r="B22" s="34"/>
      <c r="C22" s="57"/>
      <c r="D22" s="66"/>
      <c r="E22" s="20"/>
      <c r="F22" s="17"/>
      <c r="G22" s="29"/>
      <c r="H22" s="29"/>
      <c r="I22" s="21"/>
      <c r="J22" s="21"/>
    </row>
    <row r="23" spans="1:10" ht="13.5">
      <c r="A23" s="17">
        <v>13</v>
      </c>
      <c r="B23" s="34"/>
      <c r="C23" s="57"/>
      <c r="D23" s="66"/>
      <c r="E23" s="20"/>
      <c r="F23" s="17"/>
      <c r="G23" s="29"/>
      <c r="H23" s="29"/>
      <c r="I23" s="21"/>
      <c r="J23" s="21"/>
    </row>
    <row r="24" spans="1:10" ht="13.5">
      <c r="A24" s="17">
        <v>14</v>
      </c>
      <c r="B24" s="34"/>
      <c r="C24" s="57"/>
      <c r="D24" s="66"/>
      <c r="E24" s="20"/>
      <c r="F24" s="17"/>
      <c r="G24" s="29"/>
      <c r="H24" s="29"/>
      <c r="I24" s="21"/>
      <c r="J24" s="21"/>
    </row>
    <row r="25" spans="1:10" ht="13.5">
      <c r="A25" s="17">
        <v>15</v>
      </c>
      <c r="B25" s="34"/>
      <c r="C25" s="57"/>
      <c r="D25" s="66"/>
      <c r="E25" s="20"/>
      <c r="F25" s="17"/>
      <c r="G25" s="29"/>
      <c r="H25" s="29"/>
      <c r="I25" s="21"/>
      <c r="J25" s="21"/>
    </row>
    <row r="26" spans="1:10" ht="13.5">
      <c r="A26" s="21"/>
      <c r="B26" s="21"/>
      <c r="C26" s="21"/>
      <c r="D26" s="21"/>
      <c r="E26" s="21"/>
      <c r="F26" s="21"/>
      <c r="G26" s="21"/>
      <c r="H26" s="21"/>
      <c r="I26" s="21"/>
      <c r="J26" s="21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H23" sqref="H23"/>
    </sheetView>
  </sheetViews>
  <sheetFormatPr defaultColWidth="9.00390625" defaultRowHeight="13.5"/>
  <cols>
    <col min="5" max="5" width="15.125" style="0" customWidth="1"/>
    <col min="6" max="6" width="12.50390625" style="0" bestFit="1" customWidth="1"/>
    <col min="9" max="10" width="5.25390625" style="0" bestFit="1" customWidth="1"/>
  </cols>
  <sheetData>
    <row r="1" spans="1:9" ht="14.25">
      <c r="A1" s="78" t="s">
        <v>201</v>
      </c>
      <c r="D1" s="1"/>
      <c r="E1" s="11" t="s">
        <v>121</v>
      </c>
      <c r="G1" s="2"/>
      <c r="H1" s="2"/>
      <c r="I1" s="1" t="s">
        <v>189</v>
      </c>
    </row>
    <row r="2" spans="1:9" ht="14.25">
      <c r="A2" s="78"/>
      <c r="D2" s="1"/>
      <c r="E2" s="11"/>
      <c r="G2" s="2"/>
      <c r="H2" s="2"/>
      <c r="I2" s="1"/>
    </row>
    <row r="3" spans="1:9" ht="14.25">
      <c r="A3" s="9"/>
      <c r="D3" s="1"/>
      <c r="E3" s="2"/>
      <c r="F3" s="11"/>
      <c r="G3" s="2"/>
      <c r="H3" s="81">
        <v>42887</v>
      </c>
      <c r="I3" s="14" t="s">
        <v>41</v>
      </c>
    </row>
    <row r="4" spans="1:10" ht="14.25">
      <c r="A4" s="9"/>
      <c r="D4" s="1"/>
      <c r="E4" s="2"/>
      <c r="F4" s="11"/>
      <c r="G4" s="2"/>
      <c r="H4" s="2"/>
      <c r="J4" s="13"/>
    </row>
    <row r="5" ht="13.5">
      <c r="A5" t="s">
        <v>42</v>
      </c>
    </row>
    <row r="6" spans="1:2" ht="13.5">
      <c r="A6" t="s">
        <v>43</v>
      </c>
      <c r="B6" t="s">
        <v>44</v>
      </c>
    </row>
    <row r="8" spans="1:9" ht="13.5">
      <c r="A8" s="15" t="s">
        <v>45</v>
      </c>
      <c r="B8" s="93" t="s">
        <v>48</v>
      </c>
      <c r="C8" s="94"/>
      <c r="D8" s="94"/>
      <c r="E8" s="94"/>
      <c r="F8" s="94"/>
      <c r="G8" s="94"/>
      <c r="H8" s="95"/>
      <c r="I8" s="16"/>
    </row>
    <row r="9" spans="2:9" ht="13.5">
      <c r="B9" s="96"/>
      <c r="C9" s="97"/>
      <c r="D9" s="97"/>
      <c r="E9" s="97"/>
      <c r="F9" s="97"/>
      <c r="G9" s="97"/>
      <c r="H9" s="98"/>
      <c r="I9" s="16"/>
    </row>
    <row r="10" spans="2:9" ht="13.5">
      <c r="B10" s="96"/>
      <c r="C10" s="97"/>
      <c r="D10" s="97"/>
      <c r="E10" s="97"/>
      <c r="F10" s="97"/>
      <c r="G10" s="97"/>
      <c r="H10" s="98"/>
      <c r="I10" s="16"/>
    </row>
    <row r="11" spans="2:9" ht="13.5">
      <c r="B11" s="96"/>
      <c r="C11" s="97"/>
      <c r="D11" s="97"/>
      <c r="E11" s="97"/>
      <c r="F11" s="97"/>
      <c r="G11" s="97"/>
      <c r="H11" s="98"/>
      <c r="I11" s="16"/>
    </row>
    <row r="12" spans="2:9" ht="13.5">
      <c r="B12" s="99"/>
      <c r="C12" s="100"/>
      <c r="D12" s="100"/>
      <c r="E12" s="100"/>
      <c r="F12" s="100"/>
      <c r="G12" s="100"/>
      <c r="H12" s="101"/>
      <c r="I12" s="16"/>
    </row>
    <row r="13" spans="1:8" ht="13.5">
      <c r="A13" s="15" t="s">
        <v>46</v>
      </c>
      <c r="B13" s="93" t="s">
        <v>48</v>
      </c>
      <c r="C13" s="94"/>
      <c r="D13" s="94"/>
      <c r="E13" s="94"/>
      <c r="F13" s="94"/>
      <c r="G13" s="94"/>
      <c r="H13" s="95"/>
    </row>
    <row r="14" spans="2:8" ht="13.5">
      <c r="B14" s="96"/>
      <c r="C14" s="97"/>
      <c r="D14" s="97"/>
      <c r="E14" s="97"/>
      <c r="F14" s="97"/>
      <c r="G14" s="97"/>
      <c r="H14" s="98"/>
    </row>
    <row r="15" spans="1:8" ht="14.25">
      <c r="A15" s="9"/>
      <c r="B15" s="96"/>
      <c r="C15" s="97"/>
      <c r="D15" s="97"/>
      <c r="E15" s="97"/>
      <c r="F15" s="97"/>
      <c r="G15" s="97"/>
      <c r="H15" s="98"/>
    </row>
    <row r="16" spans="2:8" ht="13.5">
      <c r="B16" s="96"/>
      <c r="C16" s="97"/>
      <c r="D16" s="97"/>
      <c r="E16" s="97"/>
      <c r="F16" s="97"/>
      <c r="G16" s="97"/>
      <c r="H16" s="98"/>
    </row>
    <row r="17" spans="2:8" ht="13.5">
      <c r="B17" s="99"/>
      <c r="C17" s="100"/>
      <c r="D17" s="100"/>
      <c r="E17" s="100"/>
      <c r="F17" s="100"/>
      <c r="G17" s="100"/>
      <c r="H17" s="101"/>
    </row>
    <row r="18" spans="1:8" ht="13.5">
      <c r="A18" t="s">
        <v>47</v>
      </c>
      <c r="B18" s="93" t="s">
        <v>48</v>
      </c>
      <c r="C18" s="94"/>
      <c r="D18" s="94"/>
      <c r="E18" s="94"/>
      <c r="F18" s="94"/>
      <c r="G18" s="94"/>
      <c r="H18" s="95"/>
    </row>
    <row r="19" spans="2:8" ht="13.5">
      <c r="B19" s="96"/>
      <c r="C19" s="97"/>
      <c r="D19" s="97"/>
      <c r="E19" s="97"/>
      <c r="F19" s="97"/>
      <c r="G19" s="97"/>
      <c r="H19" s="98"/>
    </row>
    <row r="20" spans="2:8" ht="13.5">
      <c r="B20" s="96"/>
      <c r="C20" s="97"/>
      <c r="D20" s="97"/>
      <c r="E20" s="97"/>
      <c r="F20" s="97"/>
      <c r="G20" s="97"/>
      <c r="H20" s="98"/>
    </row>
    <row r="21" spans="2:8" ht="13.5">
      <c r="B21" s="96"/>
      <c r="C21" s="97"/>
      <c r="D21" s="97"/>
      <c r="E21" s="97"/>
      <c r="F21" s="97"/>
      <c r="G21" s="97"/>
      <c r="H21" s="98"/>
    </row>
    <row r="22" spans="2:8" ht="13.5">
      <c r="B22" s="99"/>
      <c r="C22" s="100"/>
      <c r="D22" s="100"/>
      <c r="E22" s="100"/>
      <c r="F22" s="100"/>
      <c r="G22" s="100"/>
      <c r="H22" s="101"/>
    </row>
    <row r="23" spans="2:9" ht="13.5">
      <c r="B23" s="16"/>
      <c r="C23" s="16"/>
      <c r="D23" s="16"/>
      <c r="E23" s="16"/>
      <c r="F23" s="16"/>
      <c r="G23" s="16"/>
      <c r="H23" s="16"/>
      <c r="I23" s="16"/>
    </row>
    <row r="24" spans="1:8" ht="13.5">
      <c r="A24" s="5"/>
      <c r="B24" s="17" t="s">
        <v>214</v>
      </c>
      <c r="C24" s="17" t="s">
        <v>214</v>
      </c>
      <c r="D24" s="17" t="s">
        <v>214</v>
      </c>
      <c r="E24" s="3" t="s">
        <v>18</v>
      </c>
      <c r="F24" s="22" t="s">
        <v>215</v>
      </c>
      <c r="G24" s="3" t="s">
        <v>19</v>
      </c>
      <c r="H24" s="6"/>
    </row>
    <row r="25" spans="1:8" ht="13.5">
      <c r="A25" s="5" t="s">
        <v>49</v>
      </c>
      <c r="B25" s="5"/>
      <c r="C25" s="5"/>
      <c r="D25" s="5"/>
      <c r="E25" s="5"/>
      <c r="F25" s="5"/>
      <c r="G25" s="5"/>
      <c r="H25" s="8"/>
    </row>
    <row r="26" spans="1:8" ht="13.5">
      <c r="A26" s="8"/>
      <c r="B26" s="8"/>
      <c r="C26" s="8"/>
      <c r="D26" s="8"/>
      <c r="E26" s="8"/>
      <c r="F26" s="8"/>
      <c r="G26" s="8"/>
      <c r="H26" s="8"/>
    </row>
    <row r="27" ht="13.5">
      <c r="A27" t="s">
        <v>56</v>
      </c>
    </row>
    <row r="28" spans="1:8" ht="27.75" customHeight="1">
      <c r="A28" s="17" t="s">
        <v>69</v>
      </c>
      <c r="B28" s="18" t="s">
        <v>50</v>
      </c>
      <c r="C28" s="90" t="s">
        <v>51</v>
      </c>
      <c r="D28" s="92"/>
      <c r="E28" s="17" t="s">
        <v>52</v>
      </c>
      <c r="F28" s="17" t="s">
        <v>55</v>
      </c>
      <c r="G28" s="36" t="s">
        <v>53</v>
      </c>
      <c r="H28" s="36" t="s">
        <v>54</v>
      </c>
    </row>
    <row r="29" spans="1:8" ht="27" customHeight="1">
      <c r="A29" s="17">
        <v>1</v>
      </c>
      <c r="B29" s="37" t="s">
        <v>212</v>
      </c>
      <c r="C29" s="88" t="s">
        <v>33</v>
      </c>
      <c r="D29" s="89"/>
      <c r="E29" s="36" t="s">
        <v>208</v>
      </c>
      <c r="F29" s="17">
        <v>8</v>
      </c>
      <c r="G29" s="17">
        <v>5</v>
      </c>
      <c r="H29" s="17">
        <v>4</v>
      </c>
    </row>
    <row r="30" spans="1:8" ht="27" customHeight="1">
      <c r="A30" s="17">
        <v>2</v>
      </c>
      <c r="B30" s="37"/>
      <c r="C30" s="88"/>
      <c r="D30" s="89"/>
      <c r="E30" s="17"/>
      <c r="F30" s="17"/>
      <c r="G30" s="17"/>
      <c r="H30" s="17"/>
    </row>
    <row r="31" spans="1:8" ht="27" customHeight="1">
      <c r="A31" s="17">
        <v>3</v>
      </c>
      <c r="B31" s="37"/>
      <c r="C31" s="88"/>
      <c r="D31" s="89"/>
      <c r="E31" s="17"/>
      <c r="F31" s="17"/>
      <c r="G31" s="17"/>
      <c r="H31" s="17"/>
    </row>
    <row r="32" spans="1:8" ht="27" customHeight="1">
      <c r="A32" s="17">
        <v>4</v>
      </c>
      <c r="B32" s="37"/>
      <c r="C32" s="88"/>
      <c r="D32" s="89"/>
      <c r="E32" s="17"/>
      <c r="F32" s="17"/>
      <c r="G32" s="17"/>
      <c r="H32" s="17"/>
    </row>
    <row r="33" spans="1:8" ht="27" customHeight="1">
      <c r="A33" s="17">
        <v>5</v>
      </c>
      <c r="B33" s="37"/>
      <c r="C33" s="88"/>
      <c r="D33" s="89"/>
      <c r="E33" s="17"/>
      <c r="F33" s="17"/>
      <c r="G33" s="17"/>
      <c r="H33" s="17"/>
    </row>
    <row r="34" spans="1:8" ht="27" customHeight="1">
      <c r="A34" s="17">
        <v>6</v>
      </c>
      <c r="B34" s="37"/>
      <c r="C34" s="88"/>
      <c r="D34" s="89"/>
      <c r="E34" s="17"/>
      <c r="F34" s="17"/>
      <c r="G34" s="17"/>
      <c r="H34" s="17"/>
    </row>
    <row r="35" spans="1:8" ht="27" customHeight="1">
      <c r="A35" s="17">
        <v>7</v>
      </c>
      <c r="B35" s="37"/>
      <c r="C35" s="88"/>
      <c r="D35" s="89"/>
      <c r="E35" s="17"/>
      <c r="F35" s="17"/>
      <c r="G35" s="17"/>
      <c r="H35" s="17"/>
    </row>
    <row r="36" spans="1:8" ht="27" customHeight="1">
      <c r="A36" s="17">
        <v>8</v>
      </c>
      <c r="B36" s="37"/>
      <c r="C36" s="88"/>
      <c r="D36" s="89"/>
      <c r="E36" s="17"/>
      <c r="F36" s="17"/>
      <c r="G36" s="17"/>
      <c r="H36" s="17"/>
    </row>
    <row r="37" spans="1:8" ht="27" customHeight="1">
      <c r="A37" s="17">
        <v>9</v>
      </c>
      <c r="B37" s="37"/>
      <c r="C37" s="88"/>
      <c r="D37" s="89"/>
      <c r="E37" s="17"/>
      <c r="F37" s="17"/>
      <c r="G37" s="17"/>
      <c r="H37" s="17"/>
    </row>
  </sheetData>
  <sheetProtection/>
  <mergeCells count="13">
    <mergeCell ref="B8:H12"/>
    <mergeCell ref="B13:H17"/>
    <mergeCell ref="B18:H22"/>
    <mergeCell ref="C30:D30"/>
    <mergeCell ref="C31:D31"/>
    <mergeCell ref="C37:D37"/>
    <mergeCell ref="C35:D35"/>
    <mergeCell ref="C32:D32"/>
    <mergeCell ref="C33:D33"/>
    <mergeCell ref="C36:D36"/>
    <mergeCell ref="C28:D28"/>
    <mergeCell ref="C29:D29"/>
    <mergeCell ref="C34:D3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31">
      <selection activeCell="I42" sqref="I42"/>
    </sheetView>
  </sheetViews>
  <sheetFormatPr defaultColWidth="9.00390625" defaultRowHeight="13.5"/>
  <cols>
    <col min="1" max="1" width="4.50390625" style="0" customWidth="1"/>
    <col min="2" max="6" width="8.625" style="0" customWidth="1"/>
    <col min="7" max="7" width="10.875" style="0" bestFit="1" customWidth="1"/>
    <col min="8" max="8" width="14.125" style="0" bestFit="1" customWidth="1"/>
  </cols>
  <sheetData>
    <row r="1" spans="1:9" ht="14.25">
      <c r="A1" s="78" t="s">
        <v>201</v>
      </c>
      <c r="D1" s="11" t="s">
        <v>213</v>
      </c>
      <c r="F1" s="2"/>
      <c r="H1" s="1"/>
      <c r="I1" s="1" t="s">
        <v>190</v>
      </c>
    </row>
    <row r="2" spans="1:9" ht="14.25">
      <c r="A2" s="78"/>
      <c r="D2" s="11"/>
      <c r="F2" s="2"/>
      <c r="H2" s="1"/>
      <c r="I2" s="1"/>
    </row>
    <row r="3" spans="8:9" ht="13.5">
      <c r="H3" s="80">
        <v>42887</v>
      </c>
      <c r="I3" s="14" t="s">
        <v>41</v>
      </c>
    </row>
    <row r="4" spans="8:9" ht="13.5">
      <c r="H4" s="77"/>
      <c r="I4" s="14"/>
    </row>
    <row r="5" spans="1:11" ht="13.5">
      <c r="A5" s="83" t="s">
        <v>124</v>
      </c>
      <c r="H5" s="8"/>
      <c r="K5" s="12"/>
    </row>
    <row r="6" spans="2:11" ht="13.5">
      <c r="B6" t="s">
        <v>123</v>
      </c>
      <c r="H6" s="8"/>
      <c r="K6" s="12"/>
    </row>
    <row r="7" spans="8:11" ht="13.5">
      <c r="H7" s="8"/>
      <c r="K7" s="12"/>
    </row>
    <row r="8" spans="1:11" ht="13.5">
      <c r="A8" s="83" t="s">
        <v>125</v>
      </c>
      <c r="H8" s="68"/>
      <c r="K8" s="12"/>
    </row>
    <row r="9" spans="2:11" ht="13.5">
      <c r="B9" t="s">
        <v>126</v>
      </c>
      <c r="H9" s="8"/>
      <c r="K9" s="12"/>
    </row>
    <row r="10" spans="1:11" ht="13.5">
      <c r="A10" s="21"/>
      <c r="B10" s="21" t="s">
        <v>127</v>
      </c>
      <c r="D10" s="21"/>
      <c r="E10" s="21"/>
      <c r="H10" s="8"/>
      <c r="K10" s="12"/>
    </row>
    <row r="11" spans="2:11" ht="13.5">
      <c r="B11" s="21" t="s">
        <v>128</v>
      </c>
      <c r="I11" s="8"/>
      <c r="K11" s="12"/>
    </row>
    <row r="12" s="21" customFormat="1" ht="12">
      <c r="B12" s="21" t="s">
        <v>129</v>
      </c>
    </row>
    <row r="13" s="21" customFormat="1" ht="12">
      <c r="B13" s="21" t="s">
        <v>132</v>
      </c>
    </row>
    <row r="14" s="21" customFormat="1" ht="12">
      <c r="B14" s="21" t="s">
        <v>133</v>
      </c>
    </row>
    <row r="15" s="21" customFormat="1" ht="12">
      <c r="B15" s="21" t="s">
        <v>130</v>
      </c>
    </row>
    <row r="16" s="21" customFormat="1" ht="12">
      <c r="B16" s="21" t="s">
        <v>131</v>
      </c>
    </row>
    <row r="17" s="21" customFormat="1" ht="12">
      <c r="B17" s="21" t="s">
        <v>128</v>
      </c>
    </row>
    <row r="18" s="21" customFormat="1" ht="12">
      <c r="B18" s="21" t="s">
        <v>129</v>
      </c>
    </row>
    <row r="19" s="21" customFormat="1" ht="12">
      <c r="B19" s="21" t="s">
        <v>132</v>
      </c>
    </row>
    <row r="20" s="21" customFormat="1" ht="12">
      <c r="B20" s="21" t="s">
        <v>133</v>
      </c>
    </row>
    <row r="21" s="21" customFormat="1" ht="12"/>
    <row r="22" s="21" customFormat="1" ht="13.5">
      <c r="A22" s="83" t="s">
        <v>134</v>
      </c>
    </row>
    <row r="23" s="21" customFormat="1" ht="12"/>
    <row r="24" spans="1:8" s="21" customFormat="1" ht="12">
      <c r="A24" s="54"/>
      <c r="B24" s="54"/>
      <c r="C24" s="69" t="s">
        <v>138</v>
      </c>
      <c r="D24" s="69"/>
      <c r="E24" s="69"/>
      <c r="F24" s="69"/>
      <c r="G24" s="69"/>
      <c r="H24" s="69"/>
    </row>
    <row r="25" spans="1:8" s="21" customFormat="1" ht="13.5">
      <c r="A25" s="27" t="s">
        <v>122</v>
      </c>
      <c r="B25" s="27" t="s">
        <v>135</v>
      </c>
      <c r="C25" s="17" t="s">
        <v>214</v>
      </c>
      <c r="D25" s="17" t="s">
        <v>214</v>
      </c>
      <c r="E25" s="17" t="s">
        <v>214</v>
      </c>
      <c r="F25" s="3" t="s">
        <v>18</v>
      </c>
      <c r="G25" s="22" t="s">
        <v>215</v>
      </c>
      <c r="H25" s="17" t="s">
        <v>19</v>
      </c>
    </row>
    <row r="26" spans="1:8" s="21" customFormat="1" ht="19.5" customHeight="1">
      <c r="A26" s="17">
        <v>1</v>
      </c>
      <c r="B26" s="17" t="s">
        <v>136</v>
      </c>
      <c r="C26" s="17">
        <v>500</v>
      </c>
      <c r="D26" s="17">
        <v>1200</v>
      </c>
      <c r="E26" s="17">
        <v>1400</v>
      </c>
      <c r="F26" s="17">
        <f>SUM(C26:E26)</f>
        <v>3100</v>
      </c>
      <c r="G26" s="17">
        <v>200</v>
      </c>
      <c r="H26" s="17">
        <f>F26+G26</f>
        <v>3300</v>
      </c>
    </row>
    <row r="27" spans="1:8" s="21" customFormat="1" ht="19.5" customHeight="1">
      <c r="A27" s="17">
        <v>2</v>
      </c>
      <c r="B27" s="17" t="s">
        <v>137</v>
      </c>
      <c r="C27" s="17"/>
      <c r="D27" s="17"/>
      <c r="E27" s="17"/>
      <c r="F27" s="17"/>
      <c r="G27" s="17"/>
      <c r="H27" s="17"/>
    </row>
    <row r="28" spans="1:8" s="21" customFormat="1" ht="19.5" customHeight="1">
      <c r="A28" s="17">
        <v>3</v>
      </c>
      <c r="B28" s="17"/>
      <c r="C28" s="17"/>
      <c r="D28" s="17"/>
      <c r="E28" s="17"/>
      <c r="F28" s="17"/>
      <c r="G28" s="17"/>
      <c r="H28" s="17"/>
    </row>
    <row r="29" spans="1:8" s="21" customFormat="1" ht="19.5" customHeight="1">
      <c r="A29" s="17">
        <v>4</v>
      </c>
      <c r="B29" s="17"/>
      <c r="C29" s="17"/>
      <c r="D29" s="17"/>
      <c r="E29" s="17"/>
      <c r="F29" s="17"/>
      <c r="G29" s="17"/>
      <c r="H29" s="17"/>
    </row>
    <row r="30" spans="1:8" s="21" customFormat="1" ht="19.5" customHeight="1">
      <c r="A30" s="17">
        <v>5</v>
      </c>
      <c r="B30" s="17"/>
      <c r="C30" s="17"/>
      <c r="D30" s="17"/>
      <c r="E30" s="17"/>
      <c r="F30" s="17"/>
      <c r="G30" s="17"/>
      <c r="H30" s="17"/>
    </row>
    <row r="31" spans="1:8" ht="13.5">
      <c r="A31" s="29"/>
      <c r="B31" s="29"/>
      <c r="C31" s="29"/>
      <c r="D31" s="29"/>
      <c r="E31" s="29"/>
      <c r="F31" s="29"/>
      <c r="G31" s="29"/>
      <c r="H31" s="29"/>
    </row>
    <row r="32" spans="1:8" ht="13.5">
      <c r="A32" s="84" t="s">
        <v>139</v>
      </c>
      <c r="B32" s="29"/>
      <c r="C32" s="29"/>
      <c r="D32" s="29"/>
      <c r="E32" s="29"/>
      <c r="F32" s="29"/>
      <c r="G32" s="29"/>
      <c r="H32" s="29"/>
    </row>
    <row r="33" spans="1:8" ht="13.5">
      <c r="A33" s="70"/>
      <c r="B33" s="70" t="s">
        <v>146</v>
      </c>
      <c r="C33" s="29"/>
      <c r="D33" s="29"/>
      <c r="E33" s="29"/>
      <c r="F33" s="29"/>
      <c r="G33" s="29"/>
      <c r="H33" s="29"/>
    </row>
    <row r="34" spans="1:8" ht="13.5">
      <c r="A34" s="29"/>
      <c r="H34" s="1" t="s">
        <v>141</v>
      </c>
    </row>
    <row r="35" spans="1:7" ht="13.5">
      <c r="A35" s="29"/>
      <c r="C35" s="17" t="s">
        <v>214</v>
      </c>
      <c r="D35" s="17" t="s">
        <v>214</v>
      </c>
      <c r="E35" s="17" t="s">
        <v>214</v>
      </c>
      <c r="F35" s="22" t="s">
        <v>215</v>
      </c>
      <c r="G35" s="17" t="s">
        <v>19</v>
      </c>
    </row>
    <row r="36" spans="1:7" ht="13.5">
      <c r="A36" s="29"/>
      <c r="B36" s="17" t="s">
        <v>140</v>
      </c>
      <c r="C36" s="17" t="s">
        <v>144</v>
      </c>
      <c r="D36" s="17" t="s">
        <v>144</v>
      </c>
      <c r="E36" s="17" t="s">
        <v>144</v>
      </c>
      <c r="F36" s="17" t="s">
        <v>144</v>
      </c>
      <c r="G36" s="17" t="s">
        <v>144</v>
      </c>
    </row>
    <row r="37" spans="2:7" ht="13.5">
      <c r="B37" s="5" t="s">
        <v>142</v>
      </c>
      <c r="C37" s="17" t="s">
        <v>145</v>
      </c>
      <c r="D37" s="17" t="s">
        <v>145</v>
      </c>
      <c r="E37" s="17" t="s">
        <v>145</v>
      </c>
      <c r="F37" s="17"/>
      <c r="G37" s="17"/>
    </row>
    <row r="38" spans="2:7" ht="13.5">
      <c r="B38" s="5" t="s">
        <v>143</v>
      </c>
      <c r="C38" s="17" t="s">
        <v>145</v>
      </c>
      <c r="D38" s="17"/>
      <c r="E38" s="17"/>
      <c r="F38" s="17"/>
      <c r="G38" s="17"/>
    </row>
    <row r="40" ht="13.5">
      <c r="B40" s="74" t="s">
        <v>147</v>
      </c>
    </row>
    <row r="41" ht="13.5">
      <c r="H41" s="1" t="s">
        <v>148</v>
      </c>
    </row>
    <row r="42" spans="3:7" ht="13.5">
      <c r="C42" s="17" t="s">
        <v>214</v>
      </c>
      <c r="D42" s="17" t="s">
        <v>214</v>
      </c>
      <c r="E42" s="17" t="s">
        <v>214</v>
      </c>
      <c r="F42" s="22" t="s">
        <v>215</v>
      </c>
      <c r="G42" s="17" t="s">
        <v>19</v>
      </c>
    </row>
    <row r="43" spans="2:7" ht="13.5">
      <c r="B43" s="17" t="s">
        <v>149</v>
      </c>
      <c r="C43" s="17" t="s">
        <v>152</v>
      </c>
      <c r="D43" s="17" t="s">
        <v>152</v>
      </c>
      <c r="E43" s="17" t="s">
        <v>152</v>
      </c>
      <c r="F43" s="17" t="s">
        <v>152</v>
      </c>
      <c r="G43" s="17" t="s">
        <v>152</v>
      </c>
    </row>
    <row r="44" spans="2:7" ht="13.5">
      <c r="B44" s="26" t="s">
        <v>151</v>
      </c>
      <c r="C44" s="17" t="s">
        <v>155</v>
      </c>
      <c r="D44" s="17" t="s">
        <v>156</v>
      </c>
      <c r="E44" s="17" t="s">
        <v>157</v>
      </c>
      <c r="F44" s="17"/>
      <c r="G44" s="17"/>
    </row>
    <row r="45" spans="2:7" ht="13.5">
      <c r="B45" s="17" t="s">
        <v>150</v>
      </c>
      <c r="C45" s="17" t="s">
        <v>153</v>
      </c>
      <c r="D45" s="17" t="s">
        <v>154</v>
      </c>
      <c r="E45" s="17"/>
      <c r="F45" s="17"/>
      <c r="G45" s="17"/>
    </row>
    <row r="46" spans="2:7" ht="13.5">
      <c r="B46" s="26" t="s">
        <v>151</v>
      </c>
      <c r="C46" s="17" t="s">
        <v>155</v>
      </c>
      <c r="D46" s="17"/>
      <c r="E46" s="17"/>
      <c r="F46" s="17"/>
      <c r="G46" s="1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J5" sqref="J5"/>
    </sheetView>
  </sheetViews>
  <sheetFormatPr defaultColWidth="9.00390625" defaultRowHeight="13.5"/>
  <cols>
    <col min="9" max="9" width="5.25390625" style="0" bestFit="1" customWidth="1"/>
  </cols>
  <sheetData>
    <row r="1" spans="1:8" ht="14.25">
      <c r="A1" s="78" t="s">
        <v>201</v>
      </c>
      <c r="D1" s="11" t="s">
        <v>158</v>
      </c>
      <c r="G1" s="2"/>
      <c r="H1" s="1" t="s">
        <v>191</v>
      </c>
    </row>
    <row r="2" spans="1:8" ht="14.25">
      <c r="A2" s="78"/>
      <c r="D2" s="11"/>
      <c r="G2" s="2"/>
      <c r="H2" s="1"/>
    </row>
    <row r="3" spans="1:8" ht="14.25">
      <c r="A3" s="9"/>
      <c r="D3" s="1"/>
      <c r="E3" s="2"/>
      <c r="F3" s="11"/>
      <c r="G3" s="81">
        <v>42887</v>
      </c>
      <c r="H3" s="14" t="s">
        <v>41</v>
      </c>
    </row>
    <row r="6" spans="1:8" ht="13.5">
      <c r="A6" s="21" t="s">
        <v>93</v>
      </c>
      <c r="B6" s="21"/>
      <c r="C6" s="21"/>
      <c r="D6" s="21"/>
      <c r="E6" s="21"/>
      <c r="F6" s="21"/>
      <c r="G6" s="21"/>
      <c r="H6" s="21"/>
    </row>
    <row r="7" spans="1:8" ht="13.5">
      <c r="A7" s="102" t="s">
        <v>192</v>
      </c>
      <c r="B7" s="103"/>
      <c r="C7" s="103"/>
      <c r="D7" s="103"/>
      <c r="E7" s="103"/>
      <c r="F7" s="103"/>
      <c r="G7" s="103"/>
      <c r="H7" s="104"/>
    </row>
    <row r="8" spans="1:8" ht="13.5">
      <c r="A8" s="105"/>
      <c r="B8" s="106"/>
      <c r="C8" s="106"/>
      <c r="D8" s="106"/>
      <c r="E8" s="106"/>
      <c r="F8" s="106"/>
      <c r="G8" s="106"/>
      <c r="H8" s="107"/>
    </row>
    <row r="9" spans="1:8" ht="13.5">
      <c r="A9" s="105"/>
      <c r="B9" s="106"/>
      <c r="C9" s="106"/>
      <c r="D9" s="106"/>
      <c r="E9" s="106"/>
      <c r="F9" s="106"/>
      <c r="G9" s="106"/>
      <c r="H9" s="107"/>
    </row>
    <row r="10" spans="1:8" ht="13.5">
      <c r="A10" s="105"/>
      <c r="B10" s="106"/>
      <c r="C10" s="106"/>
      <c r="D10" s="106"/>
      <c r="E10" s="106"/>
      <c r="F10" s="106"/>
      <c r="G10" s="106"/>
      <c r="H10" s="107"/>
    </row>
    <row r="11" spans="1:8" ht="39.75" customHeight="1">
      <c r="A11" s="108"/>
      <c r="B11" s="109"/>
      <c r="C11" s="109"/>
      <c r="D11" s="109"/>
      <c r="E11" s="109"/>
      <c r="F11" s="109"/>
      <c r="G11" s="109"/>
      <c r="H11" s="110"/>
    </row>
    <row r="12" spans="1:8" ht="13.5">
      <c r="A12" s="21" t="s">
        <v>92</v>
      </c>
      <c r="B12" s="21"/>
      <c r="C12" s="21"/>
      <c r="D12" s="21"/>
      <c r="E12" s="21"/>
      <c r="F12" s="21"/>
      <c r="G12" s="21"/>
      <c r="H12" s="21"/>
    </row>
    <row r="13" spans="1:8" ht="13.5">
      <c r="A13" s="102" t="s">
        <v>193</v>
      </c>
      <c r="B13" s="103"/>
      <c r="C13" s="103"/>
      <c r="D13" s="103"/>
      <c r="E13" s="103"/>
      <c r="F13" s="103"/>
      <c r="G13" s="103"/>
      <c r="H13" s="104"/>
    </row>
    <row r="14" spans="1:8" ht="13.5">
      <c r="A14" s="105"/>
      <c r="B14" s="106"/>
      <c r="C14" s="106"/>
      <c r="D14" s="106"/>
      <c r="E14" s="106"/>
      <c r="F14" s="106"/>
      <c r="G14" s="106"/>
      <c r="H14" s="107"/>
    </row>
    <row r="15" spans="1:8" ht="13.5">
      <c r="A15" s="105"/>
      <c r="B15" s="106"/>
      <c r="C15" s="106"/>
      <c r="D15" s="106"/>
      <c r="E15" s="106"/>
      <c r="F15" s="106"/>
      <c r="G15" s="106"/>
      <c r="H15" s="107"/>
    </row>
    <row r="16" spans="1:8" ht="13.5">
      <c r="A16" s="105"/>
      <c r="B16" s="106"/>
      <c r="C16" s="106"/>
      <c r="D16" s="106"/>
      <c r="E16" s="106"/>
      <c r="F16" s="106"/>
      <c r="G16" s="106"/>
      <c r="H16" s="107"/>
    </row>
    <row r="17" spans="1:8" ht="39.75" customHeight="1">
      <c r="A17" s="108"/>
      <c r="B17" s="109"/>
      <c r="C17" s="109"/>
      <c r="D17" s="109"/>
      <c r="E17" s="109"/>
      <c r="F17" s="109"/>
      <c r="G17" s="109"/>
      <c r="H17" s="110"/>
    </row>
    <row r="18" spans="1:8" ht="13.5">
      <c r="A18" s="21" t="s">
        <v>167</v>
      </c>
      <c r="B18" s="21"/>
      <c r="C18" s="21"/>
      <c r="D18" s="21"/>
      <c r="E18" s="21"/>
      <c r="F18" s="21"/>
      <c r="G18" s="21"/>
      <c r="H18" s="21"/>
    </row>
    <row r="19" spans="1:8" ht="13.5">
      <c r="A19" s="102" t="s">
        <v>194</v>
      </c>
      <c r="B19" s="103"/>
      <c r="C19" s="103"/>
      <c r="D19" s="103"/>
      <c r="E19" s="103"/>
      <c r="F19" s="103"/>
      <c r="G19" s="103"/>
      <c r="H19" s="104"/>
    </row>
    <row r="20" spans="1:8" ht="13.5">
      <c r="A20" s="105"/>
      <c r="B20" s="106"/>
      <c r="C20" s="106"/>
      <c r="D20" s="106"/>
      <c r="E20" s="106"/>
      <c r="F20" s="106"/>
      <c r="G20" s="106"/>
      <c r="H20" s="107"/>
    </row>
    <row r="21" spans="1:8" ht="13.5">
      <c r="A21" s="105"/>
      <c r="B21" s="106"/>
      <c r="C21" s="106"/>
      <c r="D21" s="106"/>
      <c r="E21" s="106"/>
      <c r="F21" s="106"/>
      <c r="G21" s="106"/>
      <c r="H21" s="107"/>
    </row>
    <row r="22" spans="1:8" ht="13.5">
      <c r="A22" s="105"/>
      <c r="B22" s="106"/>
      <c r="C22" s="106"/>
      <c r="D22" s="106"/>
      <c r="E22" s="106"/>
      <c r="F22" s="106"/>
      <c r="G22" s="106"/>
      <c r="H22" s="107"/>
    </row>
    <row r="23" spans="1:8" ht="39.75" customHeight="1">
      <c r="A23" s="108"/>
      <c r="B23" s="109"/>
      <c r="C23" s="109"/>
      <c r="D23" s="109"/>
      <c r="E23" s="109"/>
      <c r="F23" s="109"/>
      <c r="G23" s="109"/>
      <c r="H23" s="110"/>
    </row>
    <row r="24" spans="1:8" ht="13.5">
      <c r="A24" s="21" t="s">
        <v>168</v>
      </c>
      <c r="B24" s="21"/>
      <c r="C24" s="21"/>
      <c r="D24" s="21"/>
      <c r="E24" s="21"/>
      <c r="F24" s="21"/>
      <c r="G24" s="21"/>
      <c r="H24" s="21"/>
    </row>
    <row r="25" spans="1:8" ht="13.5">
      <c r="A25" s="102" t="s">
        <v>196</v>
      </c>
      <c r="B25" s="103"/>
      <c r="C25" s="103"/>
      <c r="D25" s="103"/>
      <c r="E25" s="103"/>
      <c r="F25" s="103"/>
      <c r="G25" s="103"/>
      <c r="H25" s="104"/>
    </row>
    <row r="26" spans="1:8" ht="13.5">
      <c r="A26" s="105"/>
      <c r="B26" s="106"/>
      <c r="C26" s="106"/>
      <c r="D26" s="106"/>
      <c r="E26" s="106"/>
      <c r="F26" s="106"/>
      <c r="G26" s="106"/>
      <c r="H26" s="107"/>
    </row>
    <row r="27" spans="1:8" ht="13.5">
      <c r="A27" s="105"/>
      <c r="B27" s="106"/>
      <c r="C27" s="106"/>
      <c r="D27" s="106"/>
      <c r="E27" s="106"/>
      <c r="F27" s="106"/>
      <c r="G27" s="106"/>
      <c r="H27" s="107"/>
    </row>
    <row r="28" spans="1:8" ht="13.5">
      <c r="A28" s="105"/>
      <c r="B28" s="106"/>
      <c r="C28" s="106"/>
      <c r="D28" s="106"/>
      <c r="E28" s="106"/>
      <c r="F28" s="106"/>
      <c r="G28" s="106"/>
      <c r="H28" s="107"/>
    </row>
    <row r="29" spans="1:8" ht="39.75" customHeight="1">
      <c r="A29" s="108"/>
      <c r="B29" s="109"/>
      <c r="C29" s="109"/>
      <c r="D29" s="109"/>
      <c r="E29" s="109"/>
      <c r="F29" s="109"/>
      <c r="G29" s="109"/>
      <c r="H29" s="110"/>
    </row>
    <row r="30" spans="1:8" ht="13.5">
      <c r="A30" s="21" t="s">
        <v>169</v>
      </c>
      <c r="B30" s="21"/>
      <c r="C30" s="21"/>
      <c r="D30" s="21"/>
      <c r="E30" s="21"/>
      <c r="F30" s="21"/>
      <c r="G30" s="21"/>
      <c r="H30" s="21"/>
    </row>
    <row r="31" spans="1:8" ht="13.5" customHeight="1">
      <c r="A31" s="102" t="s">
        <v>194</v>
      </c>
      <c r="B31" s="103"/>
      <c r="C31" s="103"/>
      <c r="D31" s="103"/>
      <c r="E31" s="103"/>
      <c r="F31" s="103"/>
      <c r="G31" s="103"/>
      <c r="H31" s="104"/>
    </row>
    <row r="32" spans="1:8" ht="13.5">
      <c r="A32" s="105"/>
      <c r="B32" s="106"/>
      <c r="C32" s="106"/>
      <c r="D32" s="106"/>
      <c r="E32" s="106"/>
      <c r="F32" s="106"/>
      <c r="G32" s="106"/>
      <c r="H32" s="107"/>
    </row>
    <row r="33" spans="1:8" ht="13.5">
      <c r="A33" s="105"/>
      <c r="B33" s="106"/>
      <c r="C33" s="106"/>
      <c r="D33" s="106"/>
      <c r="E33" s="106"/>
      <c r="F33" s="106"/>
      <c r="G33" s="106"/>
      <c r="H33" s="107"/>
    </row>
    <row r="34" spans="1:8" ht="13.5">
      <c r="A34" s="105"/>
      <c r="B34" s="106"/>
      <c r="C34" s="106"/>
      <c r="D34" s="106"/>
      <c r="E34" s="106"/>
      <c r="F34" s="106"/>
      <c r="G34" s="106"/>
      <c r="H34" s="107"/>
    </row>
    <row r="35" spans="1:8" ht="39.75" customHeight="1">
      <c r="A35" s="108"/>
      <c r="B35" s="109"/>
      <c r="C35" s="109"/>
      <c r="D35" s="109"/>
      <c r="E35" s="109"/>
      <c r="F35" s="109"/>
      <c r="G35" s="109"/>
      <c r="H35" s="110"/>
    </row>
    <row r="36" spans="1:8" ht="13.5">
      <c r="A36" s="21" t="s">
        <v>170</v>
      </c>
      <c r="B36" s="21"/>
      <c r="C36" s="21"/>
      <c r="D36" s="21"/>
      <c r="E36" s="21"/>
      <c r="F36" s="21"/>
      <c r="G36" s="21"/>
      <c r="H36" s="21"/>
    </row>
    <row r="37" spans="1:8" ht="13.5">
      <c r="A37" s="102" t="s">
        <v>195</v>
      </c>
      <c r="B37" s="103"/>
      <c r="C37" s="103"/>
      <c r="D37" s="103"/>
      <c r="E37" s="103"/>
      <c r="F37" s="103"/>
      <c r="G37" s="103"/>
      <c r="H37" s="104"/>
    </row>
    <row r="38" spans="1:8" ht="13.5">
      <c r="A38" s="105"/>
      <c r="B38" s="106"/>
      <c r="C38" s="106"/>
      <c r="D38" s="106"/>
      <c r="E38" s="106"/>
      <c r="F38" s="106"/>
      <c r="G38" s="106"/>
      <c r="H38" s="107"/>
    </row>
    <row r="39" spans="1:8" ht="13.5">
      <c r="A39" s="105"/>
      <c r="B39" s="106"/>
      <c r="C39" s="106"/>
      <c r="D39" s="106"/>
      <c r="E39" s="106"/>
      <c r="F39" s="106"/>
      <c r="G39" s="106"/>
      <c r="H39" s="107"/>
    </row>
    <row r="40" spans="1:8" ht="13.5">
      <c r="A40" s="105"/>
      <c r="B40" s="106"/>
      <c r="C40" s="106"/>
      <c r="D40" s="106"/>
      <c r="E40" s="106"/>
      <c r="F40" s="106"/>
      <c r="G40" s="106"/>
      <c r="H40" s="107"/>
    </row>
    <row r="41" spans="1:8" ht="39.75" customHeight="1">
      <c r="A41" s="108"/>
      <c r="B41" s="109"/>
      <c r="C41" s="109"/>
      <c r="D41" s="109"/>
      <c r="E41" s="109"/>
      <c r="F41" s="109"/>
      <c r="G41" s="109"/>
      <c r="H41" s="110"/>
    </row>
  </sheetData>
  <sheetProtection/>
  <mergeCells count="6">
    <mergeCell ref="A31:H35"/>
    <mergeCell ref="A37:H41"/>
    <mergeCell ref="A13:H17"/>
    <mergeCell ref="A7:H11"/>
    <mergeCell ref="A19:H23"/>
    <mergeCell ref="A25:H2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</dc:creator>
  <cp:keywords/>
  <dc:description/>
  <cp:lastModifiedBy>山崎 恵那</cp:lastModifiedBy>
  <cp:lastPrinted>2019-04-17T11:07:20Z</cp:lastPrinted>
  <dcterms:created xsi:type="dcterms:W3CDTF">2011-10-20T01:42:17Z</dcterms:created>
  <dcterms:modified xsi:type="dcterms:W3CDTF">2019-04-17T11:07:52Z</dcterms:modified>
  <cp:category/>
  <cp:version/>
  <cp:contentType/>
  <cp:contentStatus/>
</cp:coreProperties>
</file>